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Fact Book\Data\Degree Completions\"/>
    </mc:Choice>
  </mc:AlternateContent>
  <xr:revisionPtr revIDLastSave="0" documentId="8_{9A7FAA6E-0F09-40ED-BB99-8918AE3CD260}" xr6:coauthVersionLast="47" xr6:coauthVersionMax="47" xr10:uidLastSave="{00000000-0000-0000-0000-000000000000}"/>
  <bookViews>
    <workbookView xWindow="25680" yWindow="2190" windowWidth="23685" windowHeight="15375" xr2:uid="{00000000-000D-0000-FFFF-FFFF00000000}"/>
  </bookViews>
  <sheets>
    <sheet name="By Award Level" sheetId="7" r:id="rId1"/>
  </sheets>
  <definedNames>
    <definedName name="enrollment">#REF!</definedName>
    <definedName name="_xlnm.Print_Titles" localSheetId="0">'By Award Level'!$1:$4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7" l="1"/>
  <c r="D73" i="7"/>
  <c r="E73" i="7"/>
  <c r="F73" i="7"/>
  <c r="B73" i="7"/>
  <c r="C72" i="7"/>
  <c r="D72" i="7"/>
  <c r="E72" i="7"/>
  <c r="F72" i="7"/>
  <c r="B72" i="7"/>
  <c r="C71" i="7"/>
  <c r="D71" i="7"/>
  <c r="E71" i="7"/>
  <c r="F71" i="7"/>
  <c r="B71" i="7"/>
  <c r="C70" i="7"/>
  <c r="D70" i="7"/>
  <c r="E70" i="7"/>
  <c r="F70" i="7"/>
  <c r="B70" i="7"/>
</calcChain>
</file>

<file path=xl/sharedStrings.xml><?xml version="1.0" encoding="utf-8"?>
<sst xmlns="http://schemas.openxmlformats.org/spreadsheetml/2006/main" count="86" uniqueCount="81">
  <si>
    <t>Grand Total</t>
  </si>
  <si>
    <t>Award Level</t>
  </si>
  <si>
    <t>Year</t>
  </si>
  <si>
    <t>Bachelor's</t>
  </si>
  <si>
    <t>Master's</t>
  </si>
  <si>
    <t>Graduate Certificate</t>
  </si>
  <si>
    <t>Doctoral and Professional</t>
  </si>
  <si>
    <t>2012-13</t>
  </si>
  <si>
    <t>2011-12</t>
  </si>
  <si>
    <t>2010-11</t>
  </si>
  <si>
    <t>2009-10</t>
  </si>
  <si>
    <t>2008-09</t>
  </si>
  <si>
    <t>2007-08</t>
  </si>
  <si>
    <t>2006-07</t>
  </si>
  <si>
    <t>2005-06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</si>
  <si>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</si>
  <si>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</si>
  <si>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</si>
  <si>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</si>
  <si>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</si>
  <si>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</si>
  <si>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</si>
  <si>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</si>
  <si>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</si>
  <si>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</si>
  <si>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</si>
  <si>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</si>
  <si>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</si>
  <si>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</si>
  <si>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</si>
  <si>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</si>
  <si>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</si>
  <si>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</si>
  <si>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</si>
  <si>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</si>
  <si>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</si>
  <si>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</si>
  <si>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</si>
  <si>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</si>
  <si>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</si>
  <si>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</si>
  <si>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1978-79</t>
  </si>
  <si>
    <t>1977-78</t>
  </si>
  <si>
    <t>1976-77</t>
  </si>
  <si>
    <t>1975-76</t>
  </si>
  <si>
    <t>1974-75</t>
  </si>
  <si>
    <t>1973-74</t>
  </si>
  <si>
    <t>1972-73</t>
  </si>
  <si>
    <t>1971-72</t>
  </si>
  <si>
    <t>1970-71</t>
  </si>
  <si>
    <t>1969-70</t>
  </si>
  <si>
    <t>1968-69</t>
  </si>
  <si>
    <t>1967-68</t>
  </si>
  <si>
    <t>1966-67</t>
  </si>
  <si>
    <t>1965-66</t>
  </si>
  <si>
    <t>1964-65</t>
  </si>
  <si>
    <t>1963-64</t>
  </si>
  <si>
    <t>1962-63</t>
  </si>
  <si>
    <t>1961-62</t>
  </si>
  <si>
    <t>1960-61</t>
  </si>
  <si>
    <t>2013-14</t>
  </si>
  <si>
    <t>2014-15</t>
  </si>
  <si>
    <t>2015-16</t>
  </si>
  <si>
    <t>Percent change</t>
  </si>
  <si>
    <t>1 year</t>
  </si>
  <si>
    <t>5 years</t>
  </si>
  <si>
    <t>10 years</t>
  </si>
  <si>
    <t>20 years</t>
  </si>
  <si>
    <t>Data sources: IPEDS Data Center final revised data, 1986-87-present, except 2001-02. Prior years are from statistical records maintained in the Office of Institutional Research, Planning &amp; Effectiveness</t>
  </si>
  <si>
    <t>2016-17</t>
  </si>
  <si>
    <t>2017-18</t>
  </si>
  <si>
    <t>2018-19</t>
  </si>
  <si>
    <t>Note: Bachelor's data for 2013-14 revised on 10-7-2015.</t>
  </si>
  <si>
    <t>2019-20</t>
  </si>
  <si>
    <t>2020-21</t>
  </si>
  <si>
    <r>
      <rPr>
        <b/>
        <u/>
        <sz val="9"/>
        <rFont val="Arial"/>
        <family val="2"/>
      </rPr>
      <t>About these data:</t>
    </r>
    <r>
      <rPr>
        <sz val="9"/>
        <rFont val="Arial"/>
        <family val="2"/>
      </rPr>
      <t xml:space="preserve"> Prior to 1987, completions for Stony Brook's East Campus programs are recorded in IPEDS/HEGIS as the SUNY Health Science Center at Stony Brook (UnitID 196282); 108 MD completions in 1987-88 were not reported to IPEDS, but have been added in to the total of 304 doctoral and professional degrees listed above. Some completions previously reported on the former OIR website have been restated to conform with IPEDS reporting standards for degrees </t>
    </r>
    <r>
      <rPr>
        <u/>
        <sz val="9"/>
        <rFont val="Arial"/>
        <family val="2"/>
      </rPr>
      <t>awarded</t>
    </r>
    <r>
      <rPr>
        <sz val="9"/>
        <rFont val="Arial"/>
        <family val="2"/>
      </rPr>
      <t xml:space="preserve"> between July 1 and June 30; in limited instances, this may include degrees and certificates may have been completed in a prior year but not awarded until the reported year. Non-credit certificates or other informal awards are not reported</t>
    </r>
  </si>
  <si>
    <t>2021-22</t>
  </si>
  <si>
    <t>Prepared by the Office of Institutional Research, Planning and Effectiveness,  September 28, 2022</t>
  </si>
  <si>
    <t>2022-23</t>
  </si>
  <si>
    <t>2023-24</t>
  </si>
  <si>
    <t>Degree and Certificate Completions by Award Level, 1960-61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</si>
</sst>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0" x14ac:knownFonts="1">
    <font>
      <sz val="10"/>
      <color theme="1"/>
      <name val="Arial"/>
      <family val="2"/>
    </font>
    <font>
      <sz val="11"/>
      <color theme="1"/>
      <name val="Calibri"/>
      <family val="2"/>
      <scheme val="minor"/>
    </font>
    <font>
      <sz val="10"/>
      <name val="Arial"/>
      <family val="2"/>
    </font>
    <font>
      <b/>
      <sz val="12"/>
      <name val="Arial"/>
      <family val="2"/>
    </font>
    <font>
      <sz val="9"/>
      <name val="Arial"/>
      <family val="2"/>
    </font>
    <font>
      <u/>
      <sz val="9"/>
      <name val="Arial"/>
      <family val="2"/>
    </font>
    <font>
      <i/>
      <sz val="10"/>
      <name val="Arial"/>
      <family val="2"/>
    </font>
    <font>
      <b/>
      <u/>
      <sz val="9"/>
      <name val="Arial"/>
      <family val="2"/>
    </font>
    <font>
      <sz val="10"/>
      <color theme="0"/>
      <name val="Arial"/>
      <family val="2"/>
    </font>
    <font>
      <sz val="8"/>
      <color theme="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top style="thin">
        <color rgb="FFABABAB"/>
      </top>
      <bottom style="thin">
        <color auto="1"/>
      </bottom>
      <diagonal/>
    </border>
    <border>
      <left style="thin">
        <color indexed="64"/>
      </left>
      <right style="thin">
        <color indexed="64"/>
      </right>
      <top/>
      <bottom/>
      <diagonal/>
    </border>
    <border>
      <left style="thin">
        <color rgb="FFABABAB"/>
      </left>
      <right/>
      <top/>
      <bottom/>
      <diagonal/>
    </border>
    <border>
      <left style="thin">
        <color indexed="64"/>
      </left>
      <right style="thin">
        <color indexed="64"/>
      </right>
      <top style="thin">
        <color auto="1"/>
      </top>
      <bottom/>
      <diagonal/>
    </border>
    <border>
      <left style="thin">
        <color rgb="FFABABAB"/>
      </left>
      <right/>
      <top style="thin">
        <color auto="1"/>
      </top>
      <bottom/>
      <diagonal/>
    </border>
    <border>
      <left style="thin">
        <color indexed="64"/>
      </left>
      <right style="thin">
        <color indexed="64"/>
      </right>
      <top/>
      <bottom style="thin">
        <color auto="1"/>
      </bottom>
      <diagonal/>
    </border>
    <border>
      <left style="thin">
        <color rgb="FFABABAB"/>
      </left>
      <right/>
      <top/>
      <bottom style="thin">
        <color auto="1"/>
      </bottom>
      <diagonal/>
    </border>
    <border>
      <left/>
      <right/>
      <top/>
      <bottom style="thin">
        <color indexed="64"/>
      </bottom>
      <diagonal/>
    </border>
  </borders>
  <cellStyleXfs count="4">
    <xf numFmtId="0" fontId="0" fillId="0" borderId="0"/>
    <xf numFmtId="0" fontId="1" fillId="0" borderId="0"/>
    <xf numFmtId="0" fontId="2" fillId="0" borderId="0"/>
    <xf numFmtId="43" fontId="2" fillId="0" borderId="0" applyFont="0" applyFill="0" applyBorder="0" applyAlignment="0" applyProtection="0"/>
  </cellStyleXfs>
  <cellXfs count="49">
    <xf numFmtId="0" fontId="0" fillId="0" borderId="0" xfId="0"/>
    <xf numFmtId="0" fontId="2" fillId="0" borderId="0" xfId="2"/>
    <xf numFmtId="0" fontId="2" fillId="0" borderId="1" xfId="2" applyBorder="1" applyAlignment="1">
      <alignment horizontal="center"/>
    </xf>
    <xf numFmtId="0" fontId="2" fillId="0" borderId="4" xfId="2" applyBorder="1" applyAlignment="1">
      <alignment horizontal="left" indent="2"/>
    </xf>
    <xf numFmtId="3" fontId="2" fillId="0" borderId="2" xfId="3" applyNumberFormat="1" applyFont="1" applyBorder="1" applyAlignment="1">
      <alignment horizontal="right"/>
    </xf>
    <xf numFmtId="3" fontId="2" fillId="0" borderId="3" xfId="3" applyNumberFormat="1" applyFont="1" applyBorder="1" applyAlignment="1">
      <alignment horizontal="right"/>
    </xf>
    <xf numFmtId="3" fontId="2" fillId="0" borderId="9" xfId="3" applyNumberFormat="1" applyFont="1" applyBorder="1" applyAlignment="1">
      <alignment horizontal="right" wrapText="1"/>
    </xf>
    <xf numFmtId="3" fontId="2" fillId="0" borderId="10" xfId="2" applyNumberFormat="1" applyBorder="1" applyAlignment="1">
      <alignment horizontal="right" wrapText="1"/>
    </xf>
    <xf numFmtId="0" fontId="2" fillId="0" borderId="6" xfId="2" applyBorder="1" applyAlignment="1">
      <alignment horizontal="left" indent="2"/>
    </xf>
    <xf numFmtId="3" fontId="0" fillId="0" borderId="7" xfId="3" applyNumberFormat="1" applyFont="1" applyBorder="1"/>
    <xf numFmtId="3" fontId="0" fillId="0" borderId="6" xfId="3" applyNumberFormat="1" applyFont="1" applyBorder="1"/>
    <xf numFmtId="3" fontId="0" fillId="0" borderId="11" xfId="3" applyNumberFormat="1" applyFont="1" applyBorder="1"/>
    <xf numFmtId="3" fontId="2" fillId="0" borderId="12" xfId="2" applyNumberFormat="1" applyBorder="1"/>
    <xf numFmtId="0" fontId="2" fillId="0" borderId="1" xfId="2" applyBorder="1" applyAlignment="1">
      <alignment horizontal="left" indent="2"/>
    </xf>
    <xf numFmtId="3" fontId="0" fillId="0" borderId="8" xfId="3" applyNumberFormat="1" applyFont="1" applyBorder="1"/>
    <xf numFmtId="3" fontId="0" fillId="0" borderId="1" xfId="3" applyNumberFormat="1" applyFont="1" applyBorder="1"/>
    <xf numFmtId="3" fontId="0" fillId="0" borderId="13" xfId="3" applyNumberFormat="1" applyFont="1" applyBorder="1"/>
    <xf numFmtId="3" fontId="2" fillId="0" borderId="14" xfId="2" applyNumberFormat="1" applyBorder="1"/>
    <xf numFmtId="3" fontId="0" fillId="0" borderId="5" xfId="3" applyNumberFormat="1" applyFont="1" applyBorder="1"/>
    <xf numFmtId="3" fontId="0" fillId="0" borderId="4" xfId="3" applyNumberFormat="1" applyFont="1" applyBorder="1"/>
    <xf numFmtId="3" fontId="0" fillId="0" borderId="15" xfId="3" applyNumberFormat="1" applyFont="1" applyBorder="1"/>
    <xf numFmtId="3" fontId="2" fillId="0" borderId="16" xfId="2" applyNumberFormat="1" applyBorder="1"/>
    <xf numFmtId="3" fontId="0" fillId="0" borderId="7" xfId="3" applyNumberFormat="1" applyFont="1" applyFill="1" applyBorder="1"/>
    <xf numFmtId="3" fontId="0" fillId="0" borderId="0" xfId="3" applyNumberFormat="1" applyFont="1" applyBorder="1"/>
    <xf numFmtId="3" fontId="2" fillId="0" borderId="0" xfId="2" applyNumberFormat="1"/>
    <xf numFmtId="164" fontId="2" fillId="0" borderId="0" xfId="2" applyNumberFormat="1"/>
    <xf numFmtId="0" fontId="2" fillId="0" borderId="0" xfId="2" applyAlignment="1">
      <alignment horizontal="center"/>
    </xf>
    <xf numFmtId="3" fontId="0" fillId="0" borderId="17" xfId="3" applyNumberFormat="1" applyFont="1" applyBorder="1"/>
    <xf numFmtId="3" fontId="2" fillId="0" borderId="17" xfId="2" applyNumberFormat="1" applyBorder="1"/>
    <xf numFmtId="3" fontId="2" fillId="0" borderId="5" xfId="3" applyNumberFormat="1" applyFont="1" applyBorder="1" applyAlignment="1">
      <alignment horizontal="right" wrapText="1"/>
    </xf>
    <xf numFmtId="3" fontId="2" fillId="0" borderId="8" xfId="3" applyNumberFormat="1" applyFont="1" applyBorder="1" applyAlignment="1">
      <alignment wrapText="1"/>
    </xf>
    <xf numFmtId="3" fontId="8" fillId="0" borderId="5" xfId="3" applyNumberFormat="1" applyFont="1" applyBorder="1" applyAlignment="1">
      <alignment horizontal="right" wrapText="1"/>
    </xf>
    <xf numFmtId="0" fontId="9" fillId="0" borderId="0" xfId="2" applyFont="1" applyAlignment="1">
      <alignment horizontal="left"/>
    </xf>
    <xf numFmtId="0" fontId="2" fillId="0" borderId="4" xfId="2" applyBorder="1" applyAlignment="1">
      <alignment horizontal="center"/>
    </xf>
    <xf numFmtId="3" fontId="8" fillId="0" borderId="5" xfId="3" applyNumberFormat="1" applyFont="1" applyBorder="1" applyAlignment="1">
      <alignment horizontal="right"/>
    </xf>
    <xf numFmtId="3" fontId="8" fillId="0" borderId="17" xfId="3" applyNumberFormat="1" applyFont="1" applyBorder="1" applyAlignment="1">
      <alignment horizontal="right"/>
    </xf>
    <xf numFmtId="3" fontId="8" fillId="0" borderId="15" xfId="3" applyNumberFormat="1" applyFont="1" applyBorder="1" applyAlignment="1">
      <alignment horizontal="right" wrapText="1"/>
    </xf>
    <xf numFmtId="3" fontId="8" fillId="0" borderId="17" xfId="2" applyNumberFormat="1" applyFont="1" applyBorder="1" applyAlignment="1">
      <alignment horizontal="right" wrapText="1"/>
    </xf>
    <xf numFmtId="0" fontId="6" fillId="0" borderId="0" xfId="2" applyFont="1" applyAlignment="1">
      <alignment horizontal="left" wrapText="1"/>
    </xf>
    <xf numFmtId="0" fontId="3" fillId="0" borderId="0" xfId="2" applyFont="1" applyAlignment="1">
      <alignment horizontal="left" wrapText="1"/>
    </xf>
    <xf numFmtId="0" fontId="4" fillId="0" borderId="0" xfId="2" applyFont="1" applyAlignment="1">
      <alignment vertical="center" wrapText="1"/>
    </xf>
    <xf numFmtId="3" fontId="2" fillId="0" borderId="2" xfId="2" applyNumberFormat="1" applyBorder="1" applyAlignment="1">
      <alignment horizontal="center"/>
    </xf>
    <xf numFmtId="3" fontId="2" fillId="0" borderId="3" xfId="2" applyNumberFormat="1" applyBorder="1" applyAlignment="1">
      <alignment horizontal="center"/>
    </xf>
    <xf numFmtId="0" fontId="2" fillId="0" borderId="0" xfId="2" applyAlignment="1">
      <alignment wrapText="1"/>
    </xf>
    <xf numFmtId="0" fontId="2" fillId="0" borderId="0" xfId="2" applyBorder="1" applyAlignment="1">
      <alignment horizontal="left" indent="2"/>
    </xf>
    <xf numFmtId="3" fontId="2" fillId="0" borderId="7" xfId="2" applyNumberFormat="1" applyBorder="1"/>
    <xf numFmtId="0" fontId="2" fillId="0" borderId="6" xfId="2" applyFont="1" applyFill="1" applyBorder="1" applyAlignment="1">
      <alignment horizontal="left" indent="2"/>
    </xf>
    <xf numFmtId="3" fontId="0" fillId="0" borderId="0" xfId="3" applyNumberFormat="1" applyFont="1"/>
    <xf numFmtId="3" fontId="2" fillId="0" borderId="0" xfId="2" applyNumberFormat="1" applyFill="1"/>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15">
    <dxf>
      <numFmt numFmtId="164" formatCode="0.0"/>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right style="thin">
          <color indexed="64"/>
        </right>
        <top/>
        <bottom/>
        <vertical/>
        <horizontal/>
      </border>
    </dxf>
    <dxf>
      <numFmt numFmtId="164" formatCode="0.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top/>
        <bottom/>
        <vertical/>
        <horizontal/>
      </border>
    </dxf>
    <dxf>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3E0FE1-2518-4BF9-AF83-F2F1A850EFCB}" name="Table1" displayName="Table1" ref="A4:F68" totalsRowShown="0" headerRowBorderDxfId="14" tableBorderDxfId="13">
  <tableColumns count="6">
    <tableColumn id="1" xr3:uid="{9DC9C968-4429-4A1E-B374-32E06B5B5C35}" name="Year" dataDxfId="12" dataCellStyle="Normal 3"/>
    <tableColumn id="2" xr3:uid="{C5AB2CF1-9132-4919-98D5-11B90D014880}" name="Bachelor's" dataDxfId="11" dataCellStyle="Comma 2"/>
    <tableColumn id="3" xr3:uid="{0A809202-0051-4984-B167-E1BAC7C5B311}" name="Master's" dataDxfId="10" dataCellStyle="Comma 2"/>
    <tableColumn id="4" xr3:uid="{6E998ED6-A82E-4A87-9373-5D569EBD48BE}" name="Graduate Certificate" dataDxfId="9" dataCellStyle="Comma 2"/>
    <tableColumn id="5" xr3:uid="{6B6C71F2-BAF0-4EDA-86B9-EDAFC6E3C057}" name="Doctoral and Professional" dataDxfId="8" dataCellStyle="Normal 3"/>
    <tableColumn id="6" xr3:uid="{E4D637D8-9209-4356-878A-78BB8DC3BE79}" name="Grand Total" dataDxfId="7" dataCellStyle="Comma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59997B-C9A3-46C4-B10C-A89AF1705BC2}" name="Table2" displayName="Table2" ref="A69:F73" totalsRowShown="0" headerRowBorderDxfId="6">
  <tableColumns count="6">
    <tableColumn id="1" xr3:uid="{8CD26FA4-1C37-49FF-A6A4-E354B9108C3B}" name="Percent change" dataDxfId="5" dataCellStyle="Normal 3"/>
    <tableColumn id="2" xr3:uid="{DF5DB68B-62D6-4825-9965-C1C447BDC222}" name="Bachelor's" dataDxfId="4" dataCellStyle="Normal 3"/>
    <tableColumn id="3" xr3:uid="{E429B5B5-EF99-4CB6-BF42-B4CFFD6717E7}" name="Master's" dataDxfId="3" dataCellStyle="Normal 3"/>
    <tableColumn id="4" xr3:uid="{342C2488-7EC9-467D-AE27-CCEF05789904}" name="Graduate Certificate" dataDxfId="2" dataCellStyle="Normal 3"/>
    <tableColumn id="5" xr3:uid="{3820954C-BC5D-459F-87B4-A688BA9A361A}" name="Doctoral and Professional" dataDxfId="1" dataCellStyle="Normal 3"/>
    <tableColumn id="6" xr3:uid="{E23DE0A2-FADF-45D2-AFD3-A7690B61DE2F}" name="Grand Total" dataDxfId="0" dataCellStyle="Normal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workbookViewId="0">
      <selection activeCell="A68" sqref="A68"/>
    </sheetView>
  </sheetViews>
  <sheetFormatPr defaultRowHeight="12.75" x14ac:dyDescent="0.2"/>
  <cols>
    <col min="1" max="1" width="15.42578125" style="26" customWidth="1"/>
    <col min="2" max="3" width="15.28515625" style="24" customWidth="1"/>
    <col min="4" max="6" width="15.28515625" style="23" customWidth="1"/>
    <col min="7" max="16384" width="9.140625" style="1"/>
  </cols>
  <sheetData>
    <row r="1" spans="1:6" ht="26.25" customHeight="1" x14ac:dyDescent="0.25">
      <c r="A1" s="39" t="s">
        <v>80</v>
      </c>
      <c r="B1" s="39"/>
      <c r="C1" s="39"/>
      <c r="D1" s="39"/>
      <c r="E1" s="39"/>
      <c r="F1" s="39"/>
    </row>
    <row r="2" spans="1:6" ht="101.25" customHeight="1" x14ac:dyDescent="0.2">
      <c r="A2" s="40" t="s">
        <v>75</v>
      </c>
      <c r="B2" s="40"/>
      <c r="C2" s="40"/>
      <c r="D2" s="40"/>
      <c r="E2" s="40"/>
      <c r="F2" s="40"/>
    </row>
    <row r="3" spans="1:6" x14ac:dyDescent="0.2">
      <c r="A3" s="2"/>
      <c r="B3" s="41" t="s">
        <v>1</v>
      </c>
      <c r="C3" s="42"/>
      <c r="D3" s="42"/>
      <c r="E3" s="42"/>
      <c r="F3" s="30"/>
    </row>
    <row r="4" spans="1:6" ht="25.5" x14ac:dyDescent="0.2">
      <c r="A4" s="3" t="s">
        <v>2</v>
      </c>
      <c r="B4" s="4" t="s">
        <v>3</v>
      </c>
      <c r="C4" s="5" t="s">
        <v>4</v>
      </c>
      <c r="D4" s="6" t="s">
        <v>5</v>
      </c>
      <c r="E4" s="7" t="s">
        <v>6</v>
      </c>
      <c r="F4" s="29" t="s">
        <v>0</v>
      </c>
    </row>
    <row r="5" spans="1:6" x14ac:dyDescent="0.2">
      <c r="A5" s="8" t="s">
        <v>59</v>
      </c>
      <c r="B5" s="9">
        <v>25</v>
      </c>
      <c r="C5" s="10">
        <v>0</v>
      </c>
      <c r="D5" s="11">
        <v>0</v>
      </c>
      <c r="E5" s="12">
        <v>0</v>
      </c>
      <c r="F5" s="9">
        <v>25</v>
      </c>
    </row>
    <row r="6" spans="1:6" x14ac:dyDescent="0.2">
      <c r="A6" s="8" t="s">
        <v>58</v>
      </c>
      <c r="B6" s="9">
        <v>68</v>
      </c>
      <c r="C6" s="10">
        <v>0</v>
      </c>
      <c r="D6" s="11">
        <v>0</v>
      </c>
      <c r="E6" s="12">
        <v>0</v>
      </c>
      <c r="F6" s="9">
        <v>68</v>
      </c>
    </row>
    <row r="7" spans="1:6" x14ac:dyDescent="0.2">
      <c r="A7" s="8" t="s">
        <v>57</v>
      </c>
      <c r="B7" s="9">
        <v>88</v>
      </c>
      <c r="C7" s="10">
        <v>0</v>
      </c>
      <c r="D7" s="11">
        <v>0</v>
      </c>
      <c r="E7" s="12">
        <v>0</v>
      </c>
      <c r="F7" s="9">
        <v>88</v>
      </c>
    </row>
    <row r="8" spans="1:6" x14ac:dyDescent="0.2">
      <c r="A8" s="8" t="s">
        <v>56</v>
      </c>
      <c r="B8" s="9">
        <v>107</v>
      </c>
      <c r="C8" s="10">
        <v>5</v>
      </c>
      <c r="D8" s="11">
        <v>0</v>
      </c>
      <c r="E8" s="12">
        <v>0</v>
      </c>
      <c r="F8" s="9">
        <v>112</v>
      </c>
    </row>
    <row r="9" spans="1:6" x14ac:dyDescent="0.2">
      <c r="A9" s="8" t="s">
        <v>55</v>
      </c>
      <c r="B9" s="9">
        <v>114</v>
      </c>
      <c r="C9" s="10">
        <v>15</v>
      </c>
      <c r="D9" s="11">
        <v>0</v>
      </c>
      <c r="E9" s="12">
        <v>0</v>
      </c>
      <c r="F9" s="9">
        <v>129</v>
      </c>
    </row>
    <row r="10" spans="1:6" x14ac:dyDescent="0.2">
      <c r="A10" s="13" t="s">
        <v>54</v>
      </c>
      <c r="B10" s="14">
        <v>206</v>
      </c>
      <c r="C10" s="15">
        <v>17</v>
      </c>
      <c r="D10" s="16">
        <v>0</v>
      </c>
      <c r="E10" s="17">
        <v>1</v>
      </c>
      <c r="F10" s="14">
        <v>224</v>
      </c>
    </row>
    <row r="11" spans="1:6" x14ac:dyDescent="0.2">
      <c r="A11" s="8" t="s">
        <v>53</v>
      </c>
      <c r="B11" s="9">
        <v>336</v>
      </c>
      <c r="C11" s="10">
        <v>60</v>
      </c>
      <c r="D11" s="11">
        <v>0</v>
      </c>
      <c r="E11" s="12">
        <v>7</v>
      </c>
      <c r="F11" s="9">
        <v>403</v>
      </c>
    </row>
    <row r="12" spans="1:6" x14ac:dyDescent="0.2">
      <c r="A12" s="8" t="s">
        <v>52</v>
      </c>
      <c r="B12" s="9">
        <v>634</v>
      </c>
      <c r="C12" s="10">
        <v>79</v>
      </c>
      <c r="D12" s="11">
        <v>0</v>
      </c>
      <c r="E12" s="12">
        <v>20</v>
      </c>
      <c r="F12" s="9">
        <v>733</v>
      </c>
    </row>
    <row r="13" spans="1:6" x14ac:dyDescent="0.2">
      <c r="A13" s="8" t="s">
        <v>51</v>
      </c>
      <c r="B13" s="9">
        <v>988</v>
      </c>
      <c r="C13" s="10">
        <v>110</v>
      </c>
      <c r="D13" s="11">
        <v>0</v>
      </c>
      <c r="E13" s="12">
        <v>27</v>
      </c>
      <c r="F13" s="9">
        <v>1125</v>
      </c>
    </row>
    <row r="14" spans="1:6" x14ac:dyDescent="0.2">
      <c r="A14" s="3" t="s">
        <v>50</v>
      </c>
      <c r="B14" s="18">
        <v>1145</v>
      </c>
      <c r="C14" s="19">
        <v>194</v>
      </c>
      <c r="D14" s="20">
        <v>0</v>
      </c>
      <c r="E14" s="21">
        <v>38</v>
      </c>
      <c r="F14" s="18">
        <v>1377</v>
      </c>
    </row>
    <row r="15" spans="1:6" x14ac:dyDescent="0.2">
      <c r="A15" s="13" t="s">
        <v>49</v>
      </c>
      <c r="B15" s="14">
        <v>1546</v>
      </c>
      <c r="C15" s="15">
        <v>468</v>
      </c>
      <c r="D15" s="16">
        <v>0</v>
      </c>
      <c r="E15" s="17">
        <v>56</v>
      </c>
      <c r="F15" s="14">
        <v>2070</v>
      </c>
    </row>
    <row r="16" spans="1:6" x14ac:dyDescent="0.2">
      <c r="A16" s="8" t="s">
        <v>48</v>
      </c>
      <c r="B16" s="9">
        <v>2096</v>
      </c>
      <c r="C16" s="10">
        <v>534</v>
      </c>
      <c r="D16" s="11">
        <v>0</v>
      </c>
      <c r="E16" s="12">
        <v>77</v>
      </c>
      <c r="F16" s="9">
        <v>2707</v>
      </c>
    </row>
    <row r="17" spans="1:6" x14ac:dyDescent="0.2">
      <c r="A17" s="8" t="s">
        <v>47</v>
      </c>
      <c r="B17" s="9">
        <v>2265</v>
      </c>
      <c r="C17" s="10">
        <v>1057</v>
      </c>
      <c r="D17" s="11">
        <v>0</v>
      </c>
      <c r="E17" s="12">
        <v>103</v>
      </c>
      <c r="F17" s="9">
        <v>3425</v>
      </c>
    </row>
    <row r="18" spans="1:6" x14ac:dyDescent="0.2">
      <c r="A18" s="8" t="s">
        <v>46</v>
      </c>
      <c r="B18" s="9">
        <v>2398</v>
      </c>
      <c r="C18" s="10">
        <v>1160</v>
      </c>
      <c r="D18" s="11">
        <v>0</v>
      </c>
      <c r="E18" s="12">
        <v>110</v>
      </c>
      <c r="F18" s="9">
        <v>3668</v>
      </c>
    </row>
    <row r="19" spans="1:6" x14ac:dyDescent="0.2">
      <c r="A19" s="3" t="s">
        <v>45</v>
      </c>
      <c r="B19" s="18">
        <v>1898</v>
      </c>
      <c r="C19" s="19">
        <v>1211</v>
      </c>
      <c r="D19" s="20">
        <v>0</v>
      </c>
      <c r="E19" s="21">
        <v>136</v>
      </c>
      <c r="F19" s="18">
        <v>3245</v>
      </c>
    </row>
    <row r="20" spans="1:6" x14ac:dyDescent="0.2">
      <c r="A20" s="13" t="s">
        <v>44</v>
      </c>
      <c r="B20" s="14">
        <v>2163</v>
      </c>
      <c r="C20" s="15">
        <v>1197</v>
      </c>
      <c r="D20" s="16">
        <v>0</v>
      </c>
      <c r="E20" s="17">
        <v>156</v>
      </c>
      <c r="F20" s="14">
        <v>3516</v>
      </c>
    </row>
    <row r="21" spans="1:6" x14ac:dyDescent="0.2">
      <c r="A21" s="8" t="s">
        <v>43</v>
      </c>
      <c r="B21" s="9">
        <v>2068</v>
      </c>
      <c r="C21" s="10">
        <v>1447</v>
      </c>
      <c r="D21" s="11">
        <v>0</v>
      </c>
      <c r="E21" s="12">
        <v>169</v>
      </c>
      <c r="F21" s="9">
        <v>3684</v>
      </c>
    </row>
    <row r="22" spans="1:6" x14ac:dyDescent="0.2">
      <c r="A22" s="8" t="s">
        <v>42</v>
      </c>
      <c r="B22" s="9">
        <v>1931</v>
      </c>
      <c r="C22" s="10">
        <v>1036</v>
      </c>
      <c r="D22" s="11">
        <v>0</v>
      </c>
      <c r="E22" s="12">
        <v>192</v>
      </c>
      <c r="F22" s="9">
        <v>3159</v>
      </c>
    </row>
    <row r="23" spans="1:6" x14ac:dyDescent="0.2">
      <c r="A23" s="8" t="s">
        <v>41</v>
      </c>
      <c r="B23" s="9">
        <v>2039</v>
      </c>
      <c r="C23" s="10">
        <v>963</v>
      </c>
      <c r="D23" s="11">
        <v>0</v>
      </c>
      <c r="E23" s="12">
        <v>225</v>
      </c>
      <c r="F23" s="9">
        <v>3227</v>
      </c>
    </row>
    <row r="24" spans="1:6" x14ac:dyDescent="0.2">
      <c r="A24" s="3" t="s">
        <v>40</v>
      </c>
      <c r="B24" s="18">
        <v>2195</v>
      </c>
      <c r="C24" s="19">
        <v>938</v>
      </c>
      <c r="D24" s="20">
        <v>0</v>
      </c>
      <c r="E24" s="21">
        <v>237</v>
      </c>
      <c r="F24" s="18">
        <v>3370</v>
      </c>
    </row>
    <row r="25" spans="1:6" x14ac:dyDescent="0.2">
      <c r="A25" s="13" t="s">
        <v>39</v>
      </c>
      <c r="B25" s="14">
        <v>2099</v>
      </c>
      <c r="C25" s="15">
        <v>896</v>
      </c>
      <c r="D25" s="16">
        <v>0</v>
      </c>
      <c r="E25" s="17">
        <v>213</v>
      </c>
      <c r="F25" s="14">
        <v>3208</v>
      </c>
    </row>
    <row r="26" spans="1:6" x14ac:dyDescent="0.2">
      <c r="A26" s="8" t="s">
        <v>38</v>
      </c>
      <c r="B26" s="9">
        <v>2119</v>
      </c>
      <c r="C26" s="10">
        <v>865</v>
      </c>
      <c r="D26" s="11">
        <v>0</v>
      </c>
      <c r="E26" s="12">
        <v>248</v>
      </c>
      <c r="F26" s="9">
        <v>3232</v>
      </c>
    </row>
    <row r="27" spans="1:6" x14ac:dyDescent="0.2">
      <c r="A27" s="8" t="s">
        <v>37</v>
      </c>
      <c r="B27" s="9">
        <v>1878</v>
      </c>
      <c r="C27" s="10">
        <v>774</v>
      </c>
      <c r="D27" s="11">
        <v>0</v>
      </c>
      <c r="E27" s="12">
        <v>228</v>
      </c>
      <c r="F27" s="9">
        <v>2880</v>
      </c>
    </row>
    <row r="28" spans="1:6" x14ac:dyDescent="0.2">
      <c r="A28" s="8" t="s">
        <v>36</v>
      </c>
      <c r="B28" s="9">
        <v>1858</v>
      </c>
      <c r="C28" s="10">
        <v>779</v>
      </c>
      <c r="D28" s="11">
        <v>0</v>
      </c>
      <c r="E28" s="12">
        <v>277</v>
      </c>
      <c r="F28" s="9">
        <v>2914</v>
      </c>
    </row>
    <row r="29" spans="1:6" x14ac:dyDescent="0.2">
      <c r="A29" s="3" t="s">
        <v>35</v>
      </c>
      <c r="B29" s="18">
        <v>2097</v>
      </c>
      <c r="C29" s="19">
        <v>686</v>
      </c>
      <c r="D29" s="20">
        <v>0</v>
      </c>
      <c r="E29" s="21">
        <v>275</v>
      </c>
      <c r="F29" s="18">
        <v>3058</v>
      </c>
    </row>
    <row r="30" spans="1:6" x14ac:dyDescent="0.2">
      <c r="A30" s="13" t="s">
        <v>34</v>
      </c>
      <c r="B30" s="14">
        <v>1847</v>
      </c>
      <c r="C30" s="15">
        <v>672</v>
      </c>
      <c r="D30" s="16">
        <v>0</v>
      </c>
      <c r="E30" s="17">
        <v>280</v>
      </c>
      <c r="F30" s="14">
        <v>2799</v>
      </c>
    </row>
    <row r="31" spans="1:6" x14ac:dyDescent="0.2">
      <c r="A31" s="8" t="s">
        <v>33</v>
      </c>
      <c r="B31" s="9">
        <v>2171</v>
      </c>
      <c r="C31" s="10">
        <v>756</v>
      </c>
      <c r="D31" s="11">
        <v>0</v>
      </c>
      <c r="E31" s="12">
        <v>286</v>
      </c>
      <c r="F31" s="9">
        <v>3213</v>
      </c>
    </row>
    <row r="32" spans="1:6" x14ac:dyDescent="0.2">
      <c r="A32" s="8" t="s">
        <v>32</v>
      </c>
      <c r="B32" s="9">
        <v>2194</v>
      </c>
      <c r="C32" s="10">
        <v>744</v>
      </c>
      <c r="D32" s="11">
        <v>0</v>
      </c>
      <c r="E32" s="12">
        <v>304</v>
      </c>
      <c r="F32" s="22">
        <v>3242</v>
      </c>
    </row>
    <row r="33" spans="1:6" x14ac:dyDescent="0.2">
      <c r="A33" s="8" t="s">
        <v>31</v>
      </c>
      <c r="B33" s="9">
        <v>2076</v>
      </c>
      <c r="C33" s="10">
        <v>834</v>
      </c>
      <c r="D33" s="11">
        <v>8</v>
      </c>
      <c r="E33" s="12">
        <v>317</v>
      </c>
      <c r="F33" s="9">
        <v>3235</v>
      </c>
    </row>
    <row r="34" spans="1:6" x14ac:dyDescent="0.2">
      <c r="A34" s="3" t="s">
        <v>30</v>
      </c>
      <c r="B34" s="18">
        <v>2114</v>
      </c>
      <c r="C34" s="19">
        <v>958</v>
      </c>
      <c r="D34" s="20">
        <v>13</v>
      </c>
      <c r="E34" s="21">
        <v>323</v>
      </c>
      <c r="F34" s="18">
        <v>3408</v>
      </c>
    </row>
    <row r="35" spans="1:6" x14ac:dyDescent="0.2">
      <c r="A35" s="13" t="s">
        <v>29</v>
      </c>
      <c r="B35" s="14">
        <v>2164</v>
      </c>
      <c r="C35" s="15">
        <v>1127</v>
      </c>
      <c r="D35" s="16">
        <v>23</v>
      </c>
      <c r="E35" s="17">
        <v>376</v>
      </c>
      <c r="F35" s="14">
        <v>3690</v>
      </c>
    </row>
    <row r="36" spans="1:6" x14ac:dyDescent="0.2">
      <c r="A36" s="8" t="s">
        <v>28</v>
      </c>
      <c r="B36" s="9">
        <v>2074</v>
      </c>
      <c r="C36" s="10">
        <v>1065</v>
      </c>
      <c r="D36" s="11">
        <v>70</v>
      </c>
      <c r="E36" s="12">
        <v>348</v>
      </c>
      <c r="F36" s="9">
        <v>3557</v>
      </c>
    </row>
    <row r="37" spans="1:6" x14ac:dyDescent="0.2">
      <c r="A37" s="8" t="s">
        <v>27</v>
      </c>
      <c r="B37" s="9">
        <v>2298</v>
      </c>
      <c r="C37" s="10">
        <v>1174</v>
      </c>
      <c r="D37" s="11">
        <v>67</v>
      </c>
      <c r="E37" s="12">
        <v>410</v>
      </c>
      <c r="F37" s="9">
        <v>3949</v>
      </c>
    </row>
    <row r="38" spans="1:6" x14ac:dyDescent="0.2">
      <c r="A38" s="8" t="s">
        <v>26</v>
      </c>
      <c r="B38" s="9">
        <v>2101</v>
      </c>
      <c r="C38" s="10">
        <v>1146</v>
      </c>
      <c r="D38" s="11">
        <v>87</v>
      </c>
      <c r="E38" s="12">
        <v>398</v>
      </c>
      <c r="F38" s="9">
        <v>3732</v>
      </c>
    </row>
    <row r="39" spans="1:6" x14ac:dyDescent="0.2">
      <c r="A39" s="3" t="s">
        <v>25</v>
      </c>
      <c r="B39" s="18">
        <v>2197</v>
      </c>
      <c r="C39" s="19">
        <v>1184</v>
      </c>
      <c r="D39" s="20">
        <v>130</v>
      </c>
      <c r="E39" s="21">
        <v>387</v>
      </c>
      <c r="F39" s="18">
        <v>3898</v>
      </c>
    </row>
    <row r="40" spans="1:6" x14ac:dyDescent="0.2">
      <c r="A40" s="13" t="s">
        <v>24</v>
      </c>
      <c r="B40" s="14">
        <v>2377</v>
      </c>
      <c r="C40" s="15">
        <v>1080</v>
      </c>
      <c r="D40" s="16">
        <v>93</v>
      </c>
      <c r="E40" s="17">
        <v>402</v>
      </c>
      <c r="F40" s="14">
        <v>3952</v>
      </c>
    </row>
    <row r="41" spans="1:6" x14ac:dyDescent="0.2">
      <c r="A41" s="8" t="s">
        <v>23</v>
      </c>
      <c r="B41" s="9">
        <v>2203</v>
      </c>
      <c r="C41" s="10">
        <v>1172</v>
      </c>
      <c r="D41" s="11">
        <v>128</v>
      </c>
      <c r="E41" s="12">
        <v>414</v>
      </c>
      <c r="F41" s="9">
        <v>3917</v>
      </c>
    </row>
    <row r="42" spans="1:6" x14ac:dyDescent="0.2">
      <c r="A42" s="8" t="s">
        <v>22</v>
      </c>
      <c r="B42" s="9">
        <v>2254</v>
      </c>
      <c r="C42" s="10">
        <v>1081</v>
      </c>
      <c r="D42" s="11">
        <v>136</v>
      </c>
      <c r="E42" s="12">
        <v>399</v>
      </c>
      <c r="F42" s="9">
        <v>3870</v>
      </c>
    </row>
    <row r="43" spans="1:6" x14ac:dyDescent="0.2">
      <c r="A43" s="8" t="s">
        <v>21</v>
      </c>
      <c r="B43" s="9">
        <v>2273</v>
      </c>
      <c r="C43" s="10">
        <v>1146</v>
      </c>
      <c r="D43" s="11">
        <v>153</v>
      </c>
      <c r="E43" s="12">
        <v>373</v>
      </c>
      <c r="F43" s="9">
        <v>3945</v>
      </c>
    </row>
    <row r="44" spans="1:6" ht="13.5" customHeight="1" x14ac:dyDescent="0.2">
      <c r="A44" s="3" t="s">
        <v>20</v>
      </c>
      <c r="B44" s="18">
        <v>2270</v>
      </c>
      <c r="C44" s="19">
        <v>1263</v>
      </c>
      <c r="D44" s="20">
        <v>185</v>
      </c>
      <c r="E44" s="21">
        <v>383</v>
      </c>
      <c r="F44" s="18">
        <v>4101</v>
      </c>
    </row>
    <row r="45" spans="1:6" x14ac:dyDescent="0.2">
      <c r="A45" s="13" t="s">
        <v>19</v>
      </c>
      <c r="B45" s="14">
        <v>2509</v>
      </c>
      <c r="C45" s="15">
        <v>1283</v>
      </c>
      <c r="D45" s="16">
        <v>226</v>
      </c>
      <c r="E45" s="17">
        <v>351</v>
      </c>
      <c r="F45" s="14">
        <v>4369</v>
      </c>
    </row>
    <row r="46" spans="1:6" x14ac:dyDescent="0.2">
      <c r="A46" s="8" t="s">
        <v>18</v>
      </c>
      <c r="B46" s="9">
        <v>2645</v>
      </c>
      <c r="C46" s="10">
        <v>1427</v>
      </c>
      <c r="D46" s="11">
        <v>309</v>
      </c>
      <c r="E46" s="12">
        <v>361</v>
      </c>
      <c r="F46" s="9">
        <v>4742</v>
      </c>
    </row>
    <row r="47" spans="1:6" x14ac:dyDescent="0.2">
      <c r="A47" s="8" t="s">
        <v>17</v>
      </c>
      <c r="B47" s="9">
        <v>2633</v>
      </c>
      <c r="C47" s="10">
        <v>1568</v>
      </c>
      <c r="D47" s="11">
        <v>203</v>
      </c>
      <c r="E47" s="12">
        <v>434</v>
      </c>
      <c r="F47" s="9">
        <v>4838</v>
      </c>
    </row>
    <row r="48" spans="1:6" x14ac:dyDescent="0.2">
      <c r="A48" s="8" t="s">
        <v>16</v>
      </c>
      <c r="B48" s="9">
        <v>2850</v>
      </c>
      <c r="C48" s="10">
        <v>1822</v>
      </c>
      <c r="D48" s="11">
        <v>366</v>
      </c>
      <c r="E48" s="12">
        <v>441</v>
      </c>
      <c r="F48" s="9">
        <v>5479</v>
      </c>
    </row>
    <row r="49" spans="1:6" x14ac:dyDescent="0.2">
      <c r="A49" s="3" t="s">
        <v>15</v>
      </c>
      <c r="B49" s="18">
        <v>2941</v>
      </c>
      <c r="C49" s="19">
        <v>1665</v>
      </c>
      <c r="D49" s="20">
        <v>406</v>
      </c>
      <c r="E49" s="21">
        <v>469</v>
      </c>
      <c r="F49" s="18">
        <v>5481</v>
      </c>
    </row>
    <row r="50" spans="1:6" x14ac:dyDescent="0.2">
      <c r="A50" s="13" t="s">
        <v>14</v>
      </c>
      <c r="B50" s="14">
        <v>3010</v>
      </c>
      <c r="C50" s="15">
        <v>1664</v>
      </c>
      <c r="D50" s="16">
        <v>492</v>
      </c>
      <c r="E50" s="17">
        <v>525</v>
      </c>
      <c r="F50" s="14">
        <v>5691</v>
      </c>
    </row>
    <row r="51" spans="1:6" x14ac:dyDescent="0.2">
      <c r="A51" s="8" t="s">
        <v>13</v>
      </c>
      <c r="B51" s="9">
        <v>2981</v>
      </c>
      <c r="C51" s="10">
        <v>1610</v>
      </c>
      <c r="D51" s="11">
        <v>204</v>
      </c>
      <c r="E51" s="12">
        <v>511</v>
      </c>
      <c r="F51" s="9">
        <v>5306</v>
      </c>
    </row>
    <row r="52" spans="1:6" x14ac:dyDescent="0.2">
      <c r="A52" s="8" t="s">
        <v>12</v>
      </c>
      <c r="B52" s="9">
        <v>3171</v>
      </c>
      <c r="C52" s="10">
        <v>1716</v>
      </c>
      <c r="D52" s="11">
        <v>287</v>
      </c>
      <c r="E52" s="12">
        <v>555</v>
      </c>
      <c r="F52" s="9">
        <v>5729</v>
      </c>
    </row>
    <row r="53" spans="1:6" x14ac:dyDescent="0.2">
      <c r="A53" s="8" t="s">
        <v>11</v>
      </c>
      <c r="B53" s="9">
        <v>3264</v>
      </c>
      <c r="C53" s="10">
        <v>1725</v>
      </c>
      <c r="D53" s="11">
        <v>287</v>
      </c>
      <c r="E53" s="12">
        <v>486</v>
      </c>
      <c r="F53" s="9">
        <v>5762</v>
      </c>
    </row>
    <row r="54" spans="1:6" x14ac:dyDescent="0.2">
      <c r="A54" s="3" t="s">
        <v>10</v>
      </c>
      <c r="B54" s="18">
        <v>3525</v>
      </c>
      <c r="C54" s="19">
        <v>1710</v>
      </c>
      <c r="D54" s="20">
        <v>256</v>
      </c>
      <c r="E54" s="21">
        <v>525</v>
      </c>
      <c r="F54" s="18">
        <v>6016</v>
      </c>
    </row>
    <row r="55" spans="1:6" x14ac:dyDescent="0.2">
      <c r="A55" s="13" t="s">
        <v>9</v>
      </c>
      <c r="B55" s="14">
        <v>3643</v>
      </c>
      <c r="C55" s="15">
        <v>1828</v>
      </c>
      <c r="D55" s="16">
        <v>374</v>
      </c>
      <c r="E55" s="17">
        <v>557</v>
      </c>
      <c r="F55" s="14">
        <v>6402</v>
      </c>
    </row>
    <row r="56" spans="1:6" x14ac:dyDescent="0.2">
      <c r="A56" s="8" t="s">
        <v>8</v>
      </c>
      <c r="B56" s="9">
        <v>3882</v>
      </c>
      <c r="C56" s="10">
        <v>1767</v>
      </c>
      <c r="D56" s="11">
        <v>398</v>
      </c>
      <c r="E56" s="12">
        <v>537</v>
      </c>
      <c r="F56" s="9">
        <v>6584</v>
      </c>
    </row>
    <row r="57" spans="1:6" x14ac:dyDescent="0.2">
      <c r="A57" s="8" t="s">
        <v>7</v>
      </c>
      <c r="B57" s="9">
        <v>3799</v>
      </c>
      <c r="C57" s="10">
        <v>1801</v>
      </c>
      <c r="D57" s="11">
        <v>251</v>
      </c>
      <c r="E57" s="12">
        <v>553</v>
      </c>
      <c r="F57" s="9">
        <v>6404</v>
      </c>
    </row>
    <row r="58" spans="1:6" x14ac:dyDescent="0.2">
      <c r="A58" s="8" t="s">
        <v>60</v>
      </c>
      <c r="B58" s="9">
        <v>3886</v>
      </c>
      <c r="C58" s="10">
        <v>1783</v>
      </c>
      <c r="D58" s="11">
        <v>228</v>
      </c>
      <c r="E58" s="12">
        <v>576</v>
      </c>
      <c r="F58" s="9">
        <v>6473</v>
      </c>
    </row>
    <row r="59" spans="1:6" x14ac:dyDescent="0.2">
      <c r="A59" s="3" t="s">
        <v>61</v>
      </c>
      <c r="B59" s="27">
        <v>3902</v>
      </c>
      <c r="C59" s="27">
        <v>1865</v>
      </c>
      <c r="D59" s="20">
        <v>345</v>
      </c>
      <c r="E59" s="28">
        <v>600</v>
      </c>
      <c r="F59" s="18">
        <v>6712</v>
      </c>
    </row>
    <row r="60" spans="1:6" x14ac:dyDescent="0.2">
      <c r="A60" s="8" t="s">
        <v>62</v>
      </c>
      <c r="B60" s="23">
        <v>3952</v>
      </c>
      <c r="C60" s="23">
        <v>1920</v>
      </c>
      <c r="D60" s="11">
        <v>252</v>
      </c>
      <c r="E60" s="24">
        <v>630</v>
      </c>
      <c r="F60" s="9">
        <v>6754</v>
      </c>
    </row>
    <row r="61" spans="1:6" x14ac:dyDescent="0.2">
      <c r="A61" s="8" t="s">
        <v>69</v>
      </c>
      <c r="B61" s="23">
        <v>4289</v>
      </c>
      <c r="C61" s="23">
        <v>2136</v>
      </c>
      <c r="D61" s="11">
        <v>296</v>
      </c>
      <c r="E61" s="24">
        <v>592</v>
      </c>
      <c r="F61" s="9">
        <v>7313</v>
      </c>
    </row>
    <row r="62" spans="1:6" x14ac:dyDescent="0.2">
      <c r="A62" s="8" t="s">
        <v>70</v>
      </c>
      <c r="B62" s="23">
        <v>4435</v>
      </c>
      <c r="C62" s="23">
        <v>1962</v>
      </c>
      <c r="D62" s="11">
        <v>291</v>
      </c>
      <c r="E62" s="24">
        <v>584</v>
      </c>
      <c r="F62" s="9">
        <v>7272</v>
      </c>
    </row>
    <row r="63" spans="1:6" x14ac:dyDescent="0.2">
      <c r="A63" s="8" t="s">
        <v>71</v>
      </c>
      <c r="B63" s="23">
        <v>4385</v>
      </c>
      <c r="C63" s="23">
        <v>2550</v>
      </c>
      <c r="D63" s="11">
        <v>298</v>
      </c>
      <c r="E63" s="24">
        <v>638</v>
      </c>
      <c r="F63" s="9">
        <v>7871</v>
      </c>
    </row>
    <row r="64" spans="1:6" x14ac:dyDescent="0.2">
      <c r="A64" s="3" t="s">
        <v>73</v>
      </c>
      <c r="B64" s="27">
        <v>4497</v>
      </c>
      <c r="C64" s="27">
        <v>2043</v>
      </c>
      <c r="D64" s="20">
        <v>315</v>
      </c>
      <c r="E64" s="28">
        <v>539</v>
      </c>
      <c r="F64" s="18">
        <v>7394</v>
      </c>
    </row>
    <row r="65" spans="1:6" x14ac:dyDescent="0.2">
      <c r="A65" s="8" t="s">
        <v>74</v>
      </c>
      <c r="B65" s="23">
        <v>4609</v>
      </c>
      <c r="C65" s="23">
        <v>2480</v>
      </c>
      <c r="D65" s="11">
        <v>352</v>
      </c>
      <c r="E65" s="24">
        <v>661</v>
      </c>
      <c r="F65" s="9">
        <v>8102</v>
      </c>
    </row>
    <row r="66" spans="1:6" x14ac:dyDescent="0.2">
      <c r="A66" s="44" t="s">
        <v>76</v>
      </c>
      <c r="B66" s="9">
        <v>4618</v>
      </c>
      <c r="C66" s="23">
        <v>2138</v>
      </c>
      <c r="D66" s="9">
        <v>354</v>
      </c>
      <c r="E66" s="45">
        <v>617</v>
      </c>
      <c r="F66" s="9">
        <v>7727</v>
      </c>
    </row>
    <row r="67" spans="1:6" x14ac:dyDescent="0.2">
      <c r="A67" s="46" t="s">
        <v>78</v>
      </c>
      <c r="B67" s="9">
        <v>4405</v>
      </c>
      <c r="C67" s="23">
        <v>2263</v>
      </c>
      <c r="D67" s="11">
        <v>326</v>
      </c>
      <c r="E67" s="48">
        <v>562</v>
      </c>
      <c r="F67" s="9">
        <v>7556</v>
      </c>
    </row>
    <row r="68" spans="1:6" x14ac:dyDescent="0.2">
      <c r="A68" s="46" t="s">
        <v>79</v>
      </c>
      <c r="B68" s="47">
        <v>4472</v>
      </c>
      <c r="C68" s="47">
        <v>2005</v>
      </c>
      <c r="D68" s="11">
        <v>270</v>
      </c>
      <c r="E68" s="48">
        <v>532</v>
      </c>
      <c r="F68" s="9">
        <v>7279</v>
      </c>
    </row>
    <row r="69" spans="1:6" ht="15" customHeight="1" x14ac:dyDescent="0.2">
      <c r="A69" s="33" t="s">
        <v>63</v>
      </c>
      <c r="B69" s="34" t="s">
        <v>3</v>
      </c>
      <c r="C69" s="35" t="s">
        <v>4</v>
      </c>
      <c r="D69" s="36" t="s">
        <v>5</v>
      </c>
      <c r="E69" s="37" t="s">
        <v>6</v>
      </c>
      <c r="F69" s="31" t="s">
        <v>0</v>
      </c>
    </row>
    <row r="70" spans="1:6" x14ac:dyDescent="0.2">
      <c r="A70" s="8" t="s">
        <v>64</v>
      </c>
      <c r="B70" s="25">
        <f>(B68/B67-1)*100</f>
        <v>1.5209988649262263</v>
      </c>
      <c r="C70" s="25">
        <f t="shared" ref="C70:F70" si="0">(C68/C67-1)*100</f>
        <v>-11.400795404330532</v>
      </c>
      <c r="D70" s="25">
        <f t="shared" si="0"/>
        <v>-17.177914110429448</v>
      </c>
      <c r="E70" s="25">
        <f t="shared" si="0"/>
        <v>-5.3380782918149521</v>
      </c>
      <c r="F70" s="25">
        <f t="shared" si="0"/>
        <v>-3.6659608258337695</v>
      </c>
    </row>
    <row r="71" spans="1:6" x14ac:dyDescent="0.2">
      <c r="A71" s="8" t="s">
        <v>65</v>
      </c>
      <c r="B71" s="25">
        <f>(B68/B63-1)*100</f>
        <v>1.9840364880273631</v>
      </c>
      <c r="C71" s="25">
        <f t="shared" ref="C71:F71" si="1">(C68/C63-1)*100</f>
        <v>-21.372549019607845</v>
      </c>
      <c r="D71" s="25">
        <f t="shared" si="1"/>
        <v>-9.3959731543624141</v>
      </c>
      <c r="E71" s="25">
        <f t="shared" si="1"/>
        <v>-16.614420062695924</v>
      </c>
      <c r="F71" s="25">
        <f t="shared" si="1"/>
        <v>-7.5212806504891372</v>
      </c>
    </row>
    <row r="72" spans="1:6" x14ac:dyDescent="0.2">
      <c r="A72" s="8" t="s">
        <v>66</v>
      </c>
      <c r="B72" s="25">
        <f>(B68/B58-1)*100</f>
        <v>15.07977354606278</v>
      </c>
      <c r="C72" s="25">
        <f t="shared" ref="C72:F72" si="2">(C68/C58-1)*100</f>
        <v>12.450925406618051</v>
      </c>
      <c r="D72" s="25">
        <f t="shared" si="2"/>
        <v>18.421052631578938</v>
      </c>
      <c r="E72" s="25">
        <f t="shared" si="2"/>
        <v>-7.638888888888884</v>
      </c>
      <c r="F72" s="25">
        <f t="shared" si="2"/>
        <v>12.451722539780619</v>
      </c>
    </row>
    <row r="73" spans="1:6" x14ac:dyDescent="0.2">
      <c r="A73" s="8" t="s">
        <v>67</v>
      </c>
      <c r="B73" s="25">
        <f>(B68/B48-1)*100</f>
        <v>56.912280701754383</v>
      </c>
      <c r="C73" s="25">
        <f t="shared" ref="C73:F73" si="3">(C68/C48-1)*100</f>
        <v>10.043907793633377</v>
      </c>
      <c r="D73" s="25">
        <f t="shared" si="3"/>
        <v>-26.229508196721309</v>
      </c>
      <c r="E73" s="25">
        <f t="shared" si="3"/>
        <v>20.634920634920629</v>
      </c>
      <c r="F73" s="25">
        <f t="shared" si="3"/>
        <v>32.85271034860375</v>
      </c>
    </row>
    <row r="74" spans="1:6" ht="49.5" customHeight="1" x14ac:dyDescent="0.2">
      <c r="A74" s="43" t="s">
        <v>68</v>
      </c>
      <c r="B74" s="43"/>
      <c r="C74" s="43"/>
      <c r="D74" s="43"/>
      <c r="E74" s="43"/>
      <c r="F74" s="43"/>
    </row>
    <row r="75" spans="1:6" ht="26.25" customHeight="1" x14ac:dyDescent="0.2">
      <c r="A75" s="38" t="s">
        <v>72</v>
      </c>
      <c r="B75" s="38"/>
      <c r="C75" s="38"/>
      <c r="D75" s="38"/>
      <c r="E75" s="38"/>
      <c r="F75" s="38"/>
    </row>
    <row r="76" spans="1:6" x14ac:dyDescent="0.2">
      <c r="A76" s="32" t="s">
        <v>77</v>
      </c>
    </row>
  </sheetData>
  <mergeCells count="5">
    <mergeCell ref="A75:F75"/>
    <mergeCell ref="A1:F1"/>
    <mergeCell ref="A2:F2"/>
    <mergeCell ref="B3:E3"/>
    <mergeCell ref="A74:F74"/>
  </mergeCells>
  <pageMargins left="0.7" right="0.7" top="1" bottom="0.75" header="0.3" footer="0.3"/>
  <pageSetup orientation="portrait" r:id="rId1"/>
  <headerFooter>
    <oddHeader xml:space="preserve">&amp;L&amp;G&amp;R&amp;"Arial,Bold"&amp;14
</oddHeader>
    <oddFooter>&amp;L&amp;9Prepared by the Office of Institutional Research, Planning and Effectiveness, October 3, 2024</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By Award Level</vt:lpstr>
      <vt:lpstr>'By Award Level'!Print_Titles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 Hoffman</dc:creator>
  <cp:lastModifiedBy>Shaukat Malik</cp:lastModifiedBy>
  <cp:lastPrinted>2016-12-29T16:16:38Z</cp:lastPrinted>
  <dcterms:created xsi:type="dcterms:W3CDTF">2016-11-29T16:59:10Z</dcterms:created>
  <dcterms:modified xsi:type="dcterms:W3CDTF">2024-10-03T14:56:11Z</dcterms:modified>
</cp:coreProperties>
</file>