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My Documents\Johns  Stuff\Farmingdale\OSW\"/>
    </mc:Choice>
  </mc:AlternateContent>
  <xr:revisionPtr revIDLastSave="0" documentId="8_{8B226030-0325-425D-AF3F-7BC692C262EE}" xr6:coauthVersionLast="36" xr6:coauthVersionMax="36" xr10:uidLastSave="{00000000-0000-0000-0000-000000000000}"/>
  <bookViews>
    <workbookView xWindow="1860" yWindow="1860" windowWidth="14400" windowHeight="8175" tabRatio="734" xr2:uid="{BBFF4363-4308-4A9C-B6DE-4EAE58F59A27}"/>
  </bookViews>
  <sheets>
    <sheet name="Summary" sheetId="1" r:id="rId1"/>
    <sheet name="Personnel" sheetId="2" r:id="rId2"/>
    <sheet name="Fringe Benefits" sheetId="3" r:id="rId3"/>
    <sheet name="Travel" sheetId="4" r:id="rId4"/>
    <sheet name="Equipment" sheetId="5" r:id="rId5"/>
    <sheet name="Supplies" sheetId="6" r:id="rId6"/>
    <sheet name="Tuition and Participant Support" sheetId="7" r:id="rId7"/>
    <sheet name="Contractual" sheetId="8" r:id="rId8"/>
    <sheet name="Partner SUNY Sub Project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D23" i="1"/>
  <c r="B23" i="1"/>
  <c r="D22" i="1"/>
  <c r="C22" i="1"/>
  <c r="B22" i="1"/>
  <c r="D5" i="9"/>
  <c r="D6" i="9" s="1"/>
  <c r="C6" i="9"/>
  <c r="B6" i="9"/>
  <c r="C16" i="8"/>
  <c r="B16" i="8"/>
  <c r="D15" i="8"/>
  <c r="D14" i="8"/>
  <c r="D13" i="8"/>
  <c r="D12" i="8"/>
  <c r="D11" i="8"/>
  <c r="D10" i="8"/>
  <c r="D9" i="8"/>
  <c r="D8" i="8"/>
  <c r="D7" i="8"/>
  <c r="D6" i="8"/>
  <c r="D5" i="8"/>
  <c r="C21" i="1"/>
  <c r="D21" i="1"/>
  <c r="B21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C15" i="7"/>
  <c r="B15" i="7"/>
  <c r="D14" i="7"/>
  <c r="D13" i="7"/>
  <c r="D12" i="7"/>
  <c r="D11" i="7"/>
  <c r="D10" i="7"/>
  <c r="D9" i="7"/>
  <c r="D8" i="7"/>
  <c r="D7" i="7"/>
  <c r="D6" i="7"/>
  <c r="D5" i="7"/>
  <c r="D4" i="7"/>
  <c r="C14" i="6"/>
  <c r="B14" i="6"/>
  <c r="D13" i="6"/>
  <c r="D12" i="6"/>
  <c r="D11" i="6"/>
  <c r="D10" i="6"/>
  <c r="D9" i="6"/>
  <c r="D14" i="6" s="1"/>
  <c r="D8" i="6"/>
  <c r="D7" i="6"/>
  <c r="D6" i="6"/>
  <c r="D5" i="6"/>
  <c r="D4" i="6"/>
  <c r="D3" i="6"/>
  <c r="C18" i="5"/>
  <c r="B18" i="5"/>
  <c r="D17" i="5"/>
  <c r="D16" i="5"/>
  <c r="D15" i="5"/>
  <c r="D14" i="5"/>
  <c r="D13" i="5"/>
  <c r="D12" i="5"/>
  <c r="D11" i="5"/>
  <c r="D10" i="5"/>
  <c r="D9" i="5"/>
  <c r="D8" i="5"/>
  <c r="D7" i="5"/>
  <c r="D18" i="5" s="1"/>
  <c r="B13" i="4"/>
  <c r="C13" i="4"/>
  <c r="D13" i="4"/>
  <c r="D11" i="4"/>
  <c r="D12" i="4"/>
  <c r="D3" i="4"/>
  <c r="D4" i="4"/>
  <c r="D5" i="4"/>
  <c r="D6" i="4"/>
  <c r="D7" i="4"/>
  <c r="D8" i="4"/>
  <c r="D9" i="4"/>
  <c r="D10" i="4"/>
  <c r="D2" i="4"/>
  <c r="C6" i="3"/>
  <c r="B6" i="3"/>
  <c r="C5" i="3"/>
  <c r="B5" i="3"/>
  <c r="C4" i="3"/>
  <c r="B4" i="3"/>
  <c r="D4" i="3" s="1"/>
  <c r="C3" i="3"/>
  <c r="B3" i="3"/>
  <c r="C2" i="3"/>
  <c r="D6" i="3"/>
  <c r="D2" i="3"/>
  <c r="B2" i="3"/>
  <c r="C61" i="2"/>
  <c r="D61" i="2"/>
  <c r="C59" i="2"/>
  <c r="D59" i="2"/>
  <c r="C48" i="2"/>
  <c r="D48" i="2"/>
  <c r="C37" i="2"/>
  <c r="D37" i="2"/>
  <c r="C26" i="2"/>
  <c r="D26" i="2"/>
  <c r="C15" i="2"/>
  <c r="D15" i="2"/>
  <c r="E51" i="2"/>
  <c r="E52" i="2"/>
  <c r="E53" i="2"/>
  <c r="E54" i="2"/>
  <c r="E55" i="2"/>
  <c r="E56" i="2"/>
  <c r="E57" i="2"/>
  <c r="E58" i="2"/>
  <c r="E50" i="2"/>
  <c r="E40" i="2"/>
  <c r="E41" i="2"/>
  <c r="E42" i="2"/>
  <c r="E43" i="2"/>
  <c r="E44" i="2"/>
  <c r="E45" i="2"/>
  <c r="E46" i="2"/>
  <c r="E47" i="2"/>
  <c r="E39" i="2"/>
  <c r="E29" i="2"/>
  <c r="E30" i="2"/>
  <c r="E31" i="2"/>
  <c r="E32" i="2"/>
  <c r="E33" i="2"/>
  <c r="E34" i="2"/>
  <c r="E35" i="2"/>
  <c r="E36" i="2"/>
  <c r="E28" i="2"/>
  <c r="E18" i="2"/>
  <c r="E19" i="2"/>
  <c r="E20" i="2"/>
  <c r="E21" i="2"/>
  <c r="E22" i="2"/>
  <c r="E23" i="2"/>
  <c r="E24" i="2"/>
  <c r="E25" i="2"/>
  <c r="E17" i="2"/>
  <c r="E26" i="2" s="1"/>
  <c r="E7" i="2"/>
  <c r="E8" i="2"/>
  <c r="E9" i="2"/>
  <c r="E10" i="2"/>
  <c r="E11" i="2"/>
  <c r="E12" i="2"/>
  <c r="E13" i="2"/>
  <c r="E14" i="2"/>
  <c r="E6" i="2"/>
  <c r="E15" i="2" s="1"/>
  <c r="C24" i="1" l="1"/>
  <c r="B24" i="1"/>
  <c r="D24" i="1"/>
  <c r="D16" i="8"/>
  <c r="D15" i="7"/>
  <c r="D5" i="3"/>
  <c r="B7" i="3"/>
  <c r="C7" i="3"/>
  <c r="D3" i="3"/>
  <c r="D7" i="3"/>
  <c r="E37" i="2"/>
  <c r="E48" i="2"/>
  <c r="E59" i="2"/>
  <c r="E61" i="2"/>
</calcChain>
</file>

<file path=xl/sharedStrings.xml><?xml version="1.0" encoding="utf-8"?>
<sst xmlns="http://schemas.openxmlformats.org/spreadsheetml/2006/main" count="208" uniqueCount="119">
  <si>
    <t>List Project Personnel in the Appropriate Category Below</t>
  </si>
  <si>
    <t>Name and/or Role on Project</t>
  </si>
  <si>
    <t>The Fiscal Year (FY) for renewal projects must begin after the end date of the current project</t>
  </si>
  <si>
    <t>INSTRUCTIONS</t>
  </si>
  <si>
    <t>Personnel</t>
  </si>
  <si>
    <t>Fringe Benefits</t>
  </si>
  <si>
    <t>Travel</t>
  </si>
  <si>
    <t>Equipment</t>
  </si>
  <si>
    <t>Supplies</t>
  </si>
  <si>
    <t>Tuition and Participant Support</t>
  </si>
  <si>
    <t>Fiscal Year 2024</t>
  </si>
  <si>
    <t>MM/DD/YY - 6/30/2024</t>
  </si>
  <si>
    <t>Fiscal Year 2025</t>
  </si>
  <si>
    <t>07/01/2024 - 06/30/2025</t>
  </si>
  <si>
    <t>Total</t>
  </si>
  <si>
    <t>New Projects can begin on 01/01/2024</t>
  </si>
  <si>
    <t>Total Project Request</t>
  </si>
  <si>
    <t>The Fiscal Year 2024 for new projects can begin 01/01/2024 and end on 06/30/2024</t>
  </si>
  <si>
    <t>Renewals whose project ends on 06/30/2024 must only use the Fiscal Year 2025 columns in this template</t>
  </si>
  <si>
    <t>Use the appropriate tabs in this workbook for budget items</t>
  </si>
  <si>
    <t>enter the appropriate start date below do not change the end date</t>
  </si>
  <si>
    <t>edit the end date below if the project will end prior to 06/30/2025 do not change the start date</t>
  </si>
  <si>
    <t>Renewals whose project ends prior the end of FY 2024 can begin work in FY 2024 and use the Fiscal Year 2024 columns in this template</t>
  </si>
  <si>
    <t xml:space="preserve">ALL PROJECTS: The Fiscal Year for 2025 is 07/01/2024 - 06/30/2025 If the proposed project ends earlier, change the end date in the box under Fiscal Year 2025 </t>
  </si>
  <si>
    <t>Enter the appropriate project dates in the highlighted cells on this sheet do not add dollar amounts on this summary sheet</t>
  </si>
  <si>
    <t>RF Employee #1</t>
  </si>
  <si>
    <t>RF Employee #2</t>
  </si>
  <si>
    <t>RF Employee #3</t>
  </si>
  <si>
    <t>RF Employee #4</t>
  </si>
  <si>
    <t>RF Employee #5</t>
  </si>
  <si>
    <t>RF Employee #6</t>
  </si>
  <si>
    <t>RF Employee #7</t>
  </si>
  <si>
    <t>RF Employee #8</t>
  </si>
  <si>
    <t>RF Employee #9</t>
  </si>
  <si>
    <t>Research Foundation (RF) Employees</t>
  </si>
  <si>
    <t>Total FY 2024</t>
  </si>
  <si>
    <t>Total FY 2025</t>
  </si>
  <si>
    <t>Total Project Costs</t>
  </si>
  <si>
    <t>Total for RF Employees</t>
  </si>
  <si>
    <t>*NOTE: Extra Service for State Employees should be included in the RF employees category</t>
  </si>
  <si>
    <t>Graduate Student</t>
  </si>
  <si>
    <t>Graduate Student #1</t>
  </si>
  <si>
    <t>Graduate Student #2</t>
  </si>
  <si>
    <t>Graduate Student #3</t>
  </si>
  <si>
    <t>Graduate Student #4</t>
  </si>
  <si>
    <t>Graduate Student #5</t>
  </si>
  <si>
    <t>Graduate Student #6</t>
  </si>
  <si>
    <t>Graduate Student #7</t>
  </si>
  <si>
    <t>Graduate Student #8</t>
  </si>
  <si>
    <t>Graduate Student #9</t>
  </si>
  <si>
    <t>Total for Graduate Students</t>
  </si>
  <si>
    <t>Undergraduate Student</t>
  </si>
  <si>
    <t>Undergraduate Student #1</t>
  </si>
  <si>
    <t>Undergraduate Student #2</t>
  </si>
  <si>
    <t>Undergraduate Student #3</t>
  </si>
  <si>
    <t>Undergraduate Student #4</t>
  </si>
  <si>
    <t>Undergraduate Student #5</t>
  </si>
  <si>
    <t>Undergraduate Student #6</t>
  </si>
  <si>
    <t>Undergraduate Student #7</t>
  </si>
  <si>
    <t>Undergraduate Student #8</t>
  </si>
  <si>
    <t>Undergraduate Student #9</t>
  </si>
  <si>
    <t>Total for Undergraduate Students</t>
  </si>
  <si>
    <t>Summer Only (Including Faculty Summer Salary)</t>
  </si>
  <si>
    <t>Summer Only #1</t>
  </si>
  <si>
    <t>Summer Only #2</t>
  </si>
  <si>
    <t>Summer Only #3</t>
  </si>
  <si>
    <t>Summer Only #4</t>
  </si>
  <si>
    <t>Summer Only #5</t>
  </si>
  <si>
    <t>Summer Only #6</t>
  </si>
  <si>
    <t>Summer Only #7</t>
  </si>
  <si>
    <t>Summer Only #8</t>
  </si>
  <si>
    <t>Summer Only #9</t>
  </si>
  <si>
    <t>Total Summer Only</t>
  </si>
  <si>
    <t>Edit only NON-BOLDED Fields and use only the fields you need</t>
  </si>
  <si>
    <t>SUNY Employee (IFR) (Including Released Time Recoveries)</t>
  </si>
  <si>
    <t>SUNY Employee (IFR) #1</t>
  </si>
  <si>
    <t>SUNY Employee (IFR) #2</t>
  </si>
  <si>
    <t>SUNY Employee (IFR) #3</t>
  </si>
  <si>
    <t>SUNY Employee (IFR) #4</t>
  </si>
  <si>
    <t>SUNY Employee (IFR) #5</t>
  </si>
  <si>
    <t>SUNY Employee (IFR) #6</t>
  </si>
  <si>
    <t>SUNY Employee (IFR) #7</t>
  </si>
  <si>
    <t>SUNY Employee (IFR) #8</t>
  </si>
  <si>
    <t>SUNY Employee (IFR) #9</t>
  </si>
  <si>
    <t>Total SUNY Employee (IFR)</t>
  </si>
  <si>
    <t>Total Personnel</t>
  </si>
  <si>
    <t>This column auto calculates</t>
  </si>
  <si>
    <t>Scroll down for all personnel categories</t>
  </si>
  <si>
    <t>*DO NOT EDIT ANYTHING ON THIS SHEET THE FRINGE BENEFIT RATES WILL AUTO CALCULATE</t>
  </si>
  <si>
    <t>Total Fringe Benefits</t>
  </si>
  <si>
    <t>Use the space below to describe the travel and the significance to the project</t>
  </si>
  <si>
    <t>Proposed Travel and Significance</t>
  </si>
  <si>
    <t>Total Travel</t>
  </si>
  <si>
    <t>OWTI will fund up to 70% of equipment costs</t>
  </si>
  <si>
    <t>If the project is requesting equipment funding a quote for the full amount must be included as an attachment to the application</t>
  </si>
  <si>
    <t xml:space="preserve">Equipment means tangible personal property (including information technology systems) having a useful life of more than one year </t>
  </si>
  <si>
    <t>and a per-unit acquisition cost which equals or exceeds the lesser of the capitalization level established by the non-Federal entity for financial statement purposes, or $5,000.</t>
  </si>
  <si>
    <t>Use the space below to describe the equipment and the significance to the project</t>
  </si>
  <si>
    <t>Proposed Equipment and Significance</t>
  </si>
  <si>
    <t>Total Equipment</t>
  </si>
  <si>
    <t>Use the space below to describe supplies and the significance to the project</t>
  </si>
  <si>
    <t>Proposed Supplies and Significance</t>
  </si>
  <si>
    <t>Total Supplies</t>
  </si>
  <si>
    <t>Total Participant Support</t>
  </si>
  <si>
    <t>Proposed Tuition/Participant Support and Significance</t>
  </si>
  <si>
    <t>Individuals who are required to perform project related tasks must be put on the payroll and listed in the Personnel section</t>
  </si>
  <si>
    <t>Contractual</t>
  </si>
  <si>
    <t>Use the space below to describe participant support and the significance to the project</t>
  </si>
  <si>
    <t>Proposed Contractual and Significance</t>
  </si>
  <si>
    <t>Total Contractual</t>
  </si>
  <si>
    <t>Partner SUNY Sub-Project</t>
  </si>
  <si>
    <t>This sheet should not include expenses related to a partnering SUNY institution. Use the Partner SUNY Sub Project tab for those expenses</t>
  </si>
  <si>
    <t>This sheet should include expenses related to a partnering SUNY institution. Lead institutions should enter a lump sum.</t>
  </si>
  <si>
    <t>If a project will have a SUNY institution as a collaborator, another budget template must be submitted with details of the collaborating budget.</t>
  </si>
  <si>
    <t>Use the space below to enter a lump sum for the SUNY collaborating institution.</t>
  </si>
  <si>
    <t>SUNY Collaborating Campus Name</t>
  </si>
  <si>
    <t>Total SUNY Collaborating Campus</t>
  </si>
  <si>
    <t>OWTI does not provide support for indirect costs</t>
  </si>
  <si>
    <t>If a project will have a SUNY institution as a collaborator, another budget template must be submitted with details of the collaborating budget as part of the application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</si>
</sst>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 applyAlignment="1">
      <alignment wrapText="1"/>
    </xf>
    <xf numFmtId="0" fontId="2" fillId="5" borderId="0" xfId="0" applyFont="1" applyFill="1"/>
    <xf numFmtId="0" fontId="2" fillId="6" borderId="0" xfId="0" applyFont="1" applyFill="1" applyAlignment="1">
      <alignment wrapText="1"/>
    </xf>
    <xf numFmtId="0" fontId="2" fillId="6" borderId="0" xfId="0" applyFont="1" applyFill="1"/>
    <xf numFmtId="0" fontId="0" fillId="6" borderId="0" xfId="0" applyFill="1"/>
    <xf numFmtId="0" fontId="2" fillId="7" borderId="0" xfId="0" applyFont="1" applyFill="1"/>
    <xf numFmtId="0" fontId="0" fillId="7" borderId="0" xfId="0" applyFill="1"/>
    <xf numFmtId="0" fontId="2" fillId="0" borderId="0" xfId="0" applyFont="1" applyFill="1"/>
    <xf numFmtId="44" fontId="2" fillId="0" borderId="0" xfId="1" applyFont="1"/>
    <xf numFmtId="44" fontId="0" fillId="0" borderId="0" xfId="1" applyFont="1"/>
    <xf numFmtId="44" fontId="0" fillId="2" borderId="0" xfId="1" applyFont="1" applyFill="1"/>
    <xf numFmtId="44" fontId="2" fillId="2" borderId="0" xfId="1" applyFont="1" applyFill="1"/>
    <xf numFmtId="44" fontId="0" fillId="3" borderId="0" xfId="1" applyFont="1" applyFill="1"/>
    <xf numFmtId="44" fontId="2" fillId="3" borderId="0" xfId="1" applyFont="1" applyFill="1"/>
    <xf numFmtId="44" fontId="0" fillId="4" borderId="0" xfId="1" applyFont="1" applyFill="1"/>
    <xf numFmtId="44" fontId="2" fillId="4" borderId="0" xfId="1" applyFont="1" applyFill="1"/>
    <xf numFmtId="44" fontId="0" fillId="5" borderId="0" xfId="1" applyFont="1" applyFill="1"/>
    <xf numFmtId="44" fontId="2" fillId="5" borderId="0" xfId="1" applyFont="1" applyFill="1"/>
    <xf numFmtId="44" fontId="0" fillId="6" borderId="0" xfId="1" applyFont="1" applyFill="1"/>
    <xf numFmtId="44" fontId="2" fillId="6" borderId="0" xfId="1" applyFont="1" applyFill="1"/>
    <xf numFmtId="44" fontId="2" fillId="7" borderId="0" xfId="1" applyFont="1" applyFill="1"/>
    <xf numFmtId="44" fontId="0" fillId="0" borderId="0" xfId="0" applyNumberFormat="1"/>
    <xf numFmtId="0" fontId="2" fillId="8" borderId="0" xfId="0" applyFont="1" applyFill="1"/>
    <xf numFmtId="0" fontId="0" fillId="8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F3425-8D72-4EA0-B0D6-AE720A57FA38}">
  <dimension ref="A1:I24"/>
  <sheetViews>
    <sheetView tabSelected="1" workbookViewId="0">
      <selection activeCell="A11" sqref="A11"/>
    </sheetView>
  </sheetViews>
  <sheetFormatPr defaultRowHeight="15" x14ac:dyDescent="0.25"/>
  <cols>
    <col min="1" max="1" width="26.5703125" customWidth="1"/>
    <col min="2" max="2" width="27.42578125" customWidth="1"/>
    <col min="3" max="3" width="29.42578125" customWidth="1"/>
    <col min="4" max="4" width="26.85546875" customWidth="1"/>
  </cols>
  <sheetData>
    <row r="1" spans="1:9" x14ac:dyDescent="0.25">
      <c r="A1" t="s">
        <v>3</v>
      </c>
    </row>
    <row r="2" spans="1:9" x14ac:dyDescent="0.25">
      <c r="A2" t="s">
        <v>19</v>
      </c>
    </row>
    <row r="3" spans="1:9" x14ac:dyDescent="0.25">
      <c r="A3" t="s">
        <v>24</v>
      </c>
    </row>
    <row r="4" spans="1:9" x14ac:dyDescent="0.25">
      <c r="A4" t="s">
        <v>2</v>
      </c>
    </row>
    <row r="5" spans="1:9" x14ac:dyDescent="0.25">
      <c r="A5" t="s">
        <v>22</v>
      </c>
    </row>
    <row r="6" spans="1:9" x14ac:dyDescent="0.25">
      <c r="A6" t="s">
        <v>18</v>
      </c>
    </row>
    <row r="7" spans="1:9" x14ac:dyDescent="0.25">
      <c r="A7" t="s">
        <v>15</v>
      </c>
    </row>
    <row r="8" spans="1:9" x14ac:dyDescent="0.25">
      <c r="A8" t="s">
        <v>17</v>
      </c>
    </row>
    <row r="9" spans="1:9" x14ac:dyDescent="0.25">
      <c r="A9" t="s">
        <v>23</v>
      </c>
    </row>
    <row r="10" spans="1:9" x14ac:dyDescent="0.25">
      <c r="A10" s="34" t="s">
        <v>118</v>
      </c>
      <c r="B10" s="35"/>
      <c r="C10" s="35"/>
      <c r="D10" s="35"/>
      <c r="E10" s="35"/>
      <c r="F10" s="35"/>
      <c r="G10" s="35"/>
      <c r="H10" s="35"/>
      <c r="I10" s="35"/>
    </row>
    <row r="11" spans="1:9" x14ac:dyDescent="0.25">
      <c r="A11" s="34" t="s">
        <v>117</v>
      </c>
      <c r="B11" s="35"/>
      <c r="C11" s="35"/>
      <c r="D11" s="35"/>
      <c r="E11" s="35"/>
      <c r="F11" s="35"/>
      <c r="G11" s="35"/>
      <c r="H11" s="35"/>
      <c r="I11" s="35"/>
    </row>
    <row r="12" spans="1:9" x14ac:dyDescent="0.25">
      <c r="A12" s="19"/>
    </row>
    <row r="13" spans="1:9" x14ac:dyDescent="0.25">
      <c r="B13" s="3" t="s">
        <v>10</v>
      </c>
      <c r="C13" s="4" t="s">
        <v>12</v>
      </c>
      <c r="D13" s="4" t="s">
        <v>14</v>
      </c>
    </row>
    <row r="14" spans="1:9" ht="60" x14ac:dyDescent="0.25">
      <c r="B14" s="1" t="s">
        <v>20</v>
      </c>
      <c r="C14" s="1" t="s">
        <v>21</v>
      </c>
    </row>
    <row r="15" spans="1:9" x14ac:dyDescent="0.25">
      <c r="B15" s="5" t="s">
        <v>11</v>
      </c>
      <c r="C15" s="5" t="s">
        <v>13</v>
      </c>
    </row>
    <row r="16" spans="1:9" x14ac:dyDescent="0.25">
      <c r="A16" t="s">
        <v>4</v>
      </c>
      <c r="B16" s="33">
        <f>Personnel!C61</f>
        <v>0</v>
      </c>
      <c r="C16" s="33">
        <f>Personnel!D61</f>
        <v>0</v>
      </c>
      <c r="D16" s="33">
        <f>Personnel!E61</f>
        <v>0</v>
      </c>
    </row>
    <row r="17" spans="1:4" x14ac:dyDescent="0.25">
      <c r="A17" t="s">
        <v>5</v>
      </c>
      <c r="B17" s="33">
        <f>'Fringe Benefits'!B7</f>
        <v>0</v>
      </c>
      <c r="C17" s="33">
        <f>'Fringe Benefits'!C7</f>
        <v>0</v>
      </c>
      <c r="D17" s="33">
        <f>'Fringe Benefits'!D7</f>
        <v>0</v>
      </c>
    </row>
    <row r="18" spans="1:4" x14ac:dyDescent="0.25">
      <c r="A18" t="s">
        <v>6</v>
      </c>
      <c r="B18" s="33">
        <f>Travel!B13</f>
        <v>0</v>
      </c>
      <c r="C18" s="33">
        <f>Travel!C13</f>
        <v>0</v>
      </c>
      <c r="D18" s="33">
        <f>Travel!D13</f>
        <v>0</v>
      </c>
    </row>
    <row r="19" spans="1:4" x14ac:dyDescent="0.25">
      <c r="A19" t="s">
        <v>7</v>
      </c>
      <c r="B19" s="33">
        <f>Equipment!B18</f>
        <v>0</v>
      </c>
      <c r="C19" s="33">
        <f>Equipment!C18</f>
        <v>0</v>
      </c>
      <c r="D19" s="33">
        <f>Equipment!D18</f>
        <v>0</v>
      </c>
    </row>
    <row r="20" spans="1:4" x14ac:dyDescent="0.25">
      <c r="A20" t="s">
        <v>8</v>
      </c>
      <c r="B20" s="33">
        <f>Supplies!B14</f>
        <v>0</v>
      </c>
      <c r="C20" s="33">
        <f>Supplies!C14</f>
        <v>0</v>
      </c>
      <c r="D20" s="33">
        <f>Supplies!D14</f>
        <v>0</v>
      </c>
    </row>
    <row r="21" spans="1:4" x14ac:dyDescent="0.25">
      <c r="A21" t="s">
        <v>9</v>
      </c>
      <c r="B21" s="33">
        <f>'Tuition and Participant Support'!B15</f>
        <v>0</v>
      </c>
      <c r="C21" s="33">
        <f>'Tuition and Participant Support'!C15</f>
        <v>0</v>
      </c>
      <c r="D21" s="33">
        <f>'Tuition and Participant Support'!D15</f>
        <v>0</v>
      </c>
    </row>
    <row r="22" spans="1:4" x14ac:dyDescent="0.25">
      <c r="A22" t="s">
        <v>106</v>
      </c>
      <c r="B22" s="33">
        <f>Contractual!B16</f>
        <v>0</v>
      </c>
      <c r="C22" s="33">
        <f>Contractual!C16</f>
        <v>0</v>
      </c>
      <c r="D22" s="33">
        <f>Contractual!D16</f>
        <v>0</v>
      </c>
    </row>
    <row r="23" spans="1:4" x14ac:dyDescent="0.25">
      <c r="A23" t="s">
        <v>110</v>
      </c>
      <c r="B23" s="33">
        <f>'Partner SUNY Sub Project'!B6</f>
        <v>0</v>
      </c>
      <c r="C23" s="33">
        <f>'Partner SUNY Sub Project'!C6</f>
        <v>0</v>
      </c>
      <c r="D23" s="33">
        <f>'Partner SUNY Sub Project'!D6</f>
        <v>0</v>
      </c>
    </row>
    <row r="24" spans="1:4" x14ac:dyDescent="0.25">
      <c r="A24" t="s">
        <v>16</v>
      </c>
      <c r="B24" s="21">
        <f t="shared" ref="B24:C24" si="0">SUM(B16:B23)</f>
        <v>0</v>
      </c>
      <c r="C24" s="21">
        <f t="shared" si="0"/>
        <v>0</v>
      </c>
      <c r="D24" s="21">
        <f>SUM(D16:D23)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E0942-B071-45DA-9C3E-B111FF055ACA}">
  <dimension ref="A1:E61"/>
  <sheetViews>
    <sheetView topLeftCell="A45" workbookViewId="0">
      <selection activeCell="C61" sqref="C61:E61"/>
    </sheetView>
  </sheetViews>
  <sheetFormatPr defaultRowHeight="15" x14ac:dyDescent="0.25"/>
  <cols>
    <col min="1" max="1" width="31.42578125" customWidth="1"/>
    <col min="2" max="2" width="25.28515625" bestFit="1" customWidth="1"/>
    <col min="3" max="4" width="11.85546875" bestFit="1" customWidth="1"/>
    <col min="5" max="5" width="24.140625" bestFit="1" customWidth="1"/>
  </cols>
  <sheetData>
    <row r="1" spans="1:5" x14ac:dyDescent="0.25">
      <c r="A1" t="s">
        <v>0</v>
      </c>
    </row>
    <row r="2" spans="1:5" x14ac:dyDescent="0.25">
      <c r="A2" t="s">
        <v>73</v>
      </c>
    </row>
    <row r="3" spans="1:5" x14ac:dyDescent="0.25">
      <c r="A3" t="s">
        <v>87</v>
      </c>
    </row>
    <row r="4" spans="1:5" x14ac:dyDescent="0.25">
      <c r="A4" t="s">
        <v>39</v>
      </c>
      <c r="E4" s="2" t="s">
        <v>86</v>
      </c>
    </row>
    <row r="5" spans="1:5" x14ac:dyDescent="0.25">
      <c r="A5" s="9" t="s">
        <v>34</v>
      </c>
      <c r="B5" s="9" t="s">
        <v>1</v>
      </c>
      <c r="C5" s="9" t="s">
        <v>35</v>
      </c>
      <c r="D5" s="9" t="s">
        <v>36</v>
      </c>
      <c r="E5" s="2" t="s">
        <v>37</v>
      </c>
    </row>
    <row r="6" spans="1:5" x14ac:dyDescent="0.25">
      <c r="A6" s="9" t="s">
        <v>25</v>
      </c>
      <c r="B6" s="5" t="s">
        <v>1</v>
      </c>
      <c r="C6" s="22"/>
      <c r="D6" s="22"/>
      <c r="E6" s="20">
        <f>D6</f>
        <v>0</v>
      </c>
    </row>
    <row r="7" spans="1:5" x14ac:dyDescent="0.25">
      <c r="A7" s="9" t="s">
        <v>26</v>
      </c>
      <c r="B7" s="5" t="s">
        <v>1</v>
      </c>
      <c r="C7" s="22"/>
      <c r="D7" s="22"/>
      <c r="E7" s="20">
        <f t="shared" ref="E7:E14" si="0">D7</f>
        <v>0</v>
      </c>
    </row>
    <row r="8" spans="1:5" x14ac:dyDescent="0.25">
      <c r="A8" s="9" t="s">
        <v>27</v>
      </c>
      <c r="B8" s="5" t="s">
        <v>1</v>
      </c>
      <c r="C8" s="22"/>
      <c r="D8" s="22"/>
      <c r="E8" s="20">
        <f t="shared" si="0"/>
        <v>0</v>
      </c>
    </row>
    <row r="9" spans="1:5" x14ac:dyDescent="0.25">
      <c r="A9" s="9" t="s">
        <v>28</v>
      </c>
      <c r="B9" s="5" t="s">
        <v>1</v>
      </c>
      <c r="C9" s="22"/>
      <c r="D9" s="22"/>
      <c r="E9" s="20">
        <f t="shared" si="0"/>
        <v>0</v>
      </c>
    </row>
    <row r="10" spans="1:5" x14ac:dyDescent="0.25">
      <c r="A10" s="9" t="s">
        <v>29</v>
      </c>
      <c r="B10" s="5" t="s">
        <v>1</v>
      </c>
      <c r="C10" s="22"/>
      <c r="D10" s="22"/>
      <c r="E10" s="20">
        <f t="shared" si="0"/>
        <v>0</v>
      </c>
    </row>
    <row r="11" spans="1:5" x14ac:dyDescent="0.25">
      <c r="A11" s="9" t="s">
        <v>30</v>
      </c>
      <c r="B11" s="5" t="s">
        <v>1</v>
      </c>
      <c r="C11" s="22"/>
      <c r="D11" s="22"/>
      <c r="E11" s="20">
        <f t="shared" si="0"/>
        <v>0</v>
      </c>
    </row>
    <row r="12" spans="1:5" x14ac:dyDescent="0.25">
      <c r="A12" s="9" t="s">
        <v>31</v>
      </c>
      <c r="B12" s="5" t="s">
        <v>1</v>
      </c>
      <c r="C12" s="22"/>
      <c r="D12" s="22"/>
      <c r="E12" s="20">
        <f t="shared" si="0"/>
        <v>0</v>
      </c>
    </row>
    <row r="13" spans="1:5" x14ac:dyDescent="0.25">
      <c r="A13" s="9" t="s">
        <v>32</v>
      </c>
      <c r="B13" s="5" t="s">
        <v>1</v>
      </c>
      <c r="C13" s="22"/>
      <c r="D13" s="22"/>
      <c r="E13" s="20">
        <f t="shared" si="0"/>
        <v>0</v>
      </c>
    </row>
    <row r="14" spans="1:5" x14ac:dyDescent="0.25">
      <c r="A14" s="9" t="s">
        <v>33</v>
      </c>
      <c r="B14" s="5" t="s">
        <v>1</v>
      </c>
      <c r="C14" s="22"/>
      <c r="D14" s="22"/>
      <c r="E14" s="20">
        <f t="shared" si="0"/>
        <v>0</v>
      </c>
    </row>
    <row r="15" spans="1:5" x14ac:dyDescent="0.25">
      <c r="A15" s="9" t="s">
        <v>38</v>
      </c>
      <c r="B15" s="5"/>
      <c r="C15" s="23">
        <f t="shared" ref="C15:D15" si="1">SUM(C6:C14)</f>
        <v>0</v>
      </c>
      <c r="D15" s="23">
        <f t="shared" si="1"/>
        <v>0</v>
      </c>
      <c r="E15" s="20">
        <f>SUM(E6:E14)</f>
        <v>0</v>
      </c>
    </row>
    <row r="16" spans="1:5" x14ac:dyDescent="0.25">
      <c r="A16" s="10" t="s">
        <v>40</v>
      </c>
      <c r="B16" s="10" t="s">
        <v>1</v>
      </c>
      <c r="C16" s="10" t="s">
        <v>35</v>
      </c>
      <c r="D16" s="10" t="s">
        <v>36</v>
      </c>
      <c r="E16" s="2" t="s">
        <v>37</v>
      </c>
    </row>
    <row r="17" spans="1:5" x14ac:dyDescent="0.25">
      <c r="A17" s="10" t="s">
        <v>41</v>
      </c>
      <c r="B17" s="6" t="s">
        <v>1</v>
      </c>
      <c r="C17" s="24"/>
      <c r="D17" s="24"/>
      <c r="E17" s="20">
        <f t="shared" ref="E17:E25" si="2">D17</f>
        <v>0</v>
      </c>
    </row>
    <row r="18" spans="1:5" x14ac:dyDescent="0.25">
      <c r="A18" s="10" t="s">
        <v>42</v>
      </c>
      <c r="B18" s="6" t="s">
        <v>1</v>
      </c>
      <c r="C18" s="24"/>
      <c r="D18" s="24"/>
      <c r="E18" s="20">
        <f t="shared" si="2"/>
        <v>0</v>
      </c>
    </row>
    <row r="19" spans="1:5" x14ac:dyDescent="0.25">
      <c r="A19" s="10" t="s">
        <v>43</v>
      </c>
      <c r="B19" s="6" t="s">
        <v>1</v>
      </c>
      <c r="C19" s="24"/>
      <c r="D19" s="24"/>
      <c r="E19" s="20">
        <f t="shared" si="2"/>
        <v>0</v>
      </c>
    </row>
    <row r="20" spans="1:5" x14ac:dyDescent="0.25">
      <c r="A20" s="10" t="s">
        <v>44</v>
      </c>
      <c r="B20" s="6" t="s">
        <v>1</v>
      </c>
      <c r="C20" s="24"/>
      <c r="D20" s="24"/>
      <c r="E20" s="20">
        <f t="shared" si="2"/>
        <v>0</v>
      </c>
    </row>
    <row r="21" spans="1:5" x14ac:dyDescent="0.25">
      <c r="A21" s="10" t="s">
        <v>45</v>
      </c>
      <c r="B21" s="6" t="s">
        <v>1</v>
      </c>
      <c r="C21" s="24"/>
      <c r="D21" s="24"/>
      <c r="E21" s="20">
        <f t="shared" si="2"/>
        <v>0</v>
      </c>
    </row>
    <row r="22" spans="1:5" x14ac:dyDescent="0.25">
      <c r="A22" s="10" t="s">
        <v>46</v>
      </c>
      <c r="B22" s="6" t="s">
        <v>1</v>
      </c>
      <c r="C22" s="24"/>
      <c r="D22" s="24"/>
      <c r="E22" s="20">
        <f t="shared" si="2"/>
        <v>0</v>
      </c>
    </row>
    <row r="23" spans="1:5" x14ac:dyDescent="0.25">
      <c r="A23" s="10" t="s">
        <v>47</v>
      </c>
      <c r="B23" s="6" t="s">
        <v>1</v>
      </c>
      <c r="C23" s="24"/>
      <c r="D23" s="24"/>
      <c r="E23" s="20">
        <f t="shared" si="2"/>
        <v>0</v>
      </c>
    </row>
    <row r="24" spans="1:5" x14ac:dyDescent="0.25">
      <c r="A24" s="10" t="s">
        <v>48</v>
      </c>
      <c r="B24" s="6" t="s">
        <v>1</v>
      </c>
      <c r="C24" s="24"/>
      <c r="D24" s="24"/>
      <c r="E24" s="20">
        <f t="shared" si="2"/>
        <v>0</v>
      </c>
    </row>
    <row r="25" spans="1:5" x14ac:dyDescent="0.25">
      <c r="A25" s="10" t="s">
        <v>49</v>
      </c>
      <c r="B25" s="6" t="s">
        <v>1</v>
      </c>
      <c r="C25" s="24"/>
      <c r="D25" s="24"/>
      <c r="E25" s="20">
        <f t="shared" si="2"/>
        <v>0</v>
      </c>
    </row>
    <row r="26" spans="1:5" x14ac:dyDescent="0.25">
      <c r="A26" s="10" t="s">
        <v>50</v>
      </c>
      <c r="B26" s="6"/>
      <c r="C26" s="25">
        <f t="shared" ref="C26:D26" si="3">SUM(C17:C25)</f>
        <v>0</v>
      </c>
      <c r="D26" s="25">
        <f t="shared" si="3"/>
        <v>0</v>
      </c>
      <c r="E26" s="20">
        <f>SUM(E17:E25)</f>
        <v>0</v>
      </c>
    </row>
    <row r="27" spans="1:5" x14ac:dyDescent="0.25">
      <c r="A27" s="11" t="s">
        <v>51</v>
      </c>
      <c r="B27" s="11" t="s">
        <v>1</v>
      </c>
      <c r="C27" s="11" t="s">
        <v>35</v>
      </c>
      <c r="D27" s="11" t="s">
        <v>36</v>
      </c>
      <c r="E27" s="2" t="s">
        <v>37</v>
      </c>
    </row>
    <row r="28" spans="1:5" x14ac:dyDescent="0.25">
      <c r="A28" s="11" t="s">
        <v>52</v>
      </c>
      <c r="B28" s="7" t="s">
        <v>1</v>
      </c>
      <c r="C28" s="26"/>
      <c r="D28" s="26"/>
      <c r="E28" s="20">
        <f t="shared" ref="E28:E36" si="4">D28</f>
        <v>0</v>
      </c>
    </row>
    <row r="29" spans="1:5" x14ac:dyDescent="0.25">
      <c r="A29" s="11" t="s">
        <v>53</v>
      </c>
      <c r="B29" s="7" t="s">
        <v>1</v>
      </c>
      <c r="C29" s="26"/>
      <c r="D29" s="26"/>
      <c r="E29" s="20">
        <f t="shared" si="4"/>
        <v>0</v>
      </c>
    </row>
    <row r="30" spans="1:5" x14ac:dyDescent="0.25">
      <c r="A30" s="11" t="s">
        <v>54</v>
      </c>
      <c r="B30" s="7" t="s">
        <v>1</v>
      </c>
      <c r="C30" s="26"/>
      <c r="D30" s="26"/>
      <c r="E30" s="20">
        <f t="shared" si="4"/>
        <v>0</v>
      </c>
    </row>
    <row r="31" spans="1:5" x14ac:dyDescent="0.25">
      <c r="A31" s="11" t="s">
        <v>55</v>
      </c>
      <c r="B31" s="7" t="s">
        <v>1</v>
      </c>
      <c r="C31" s="26"/>
      <c r="D31" s="26"/>
      <c r="E31" s="20">
        <f t="shared" si="4"/>
        <v>0</v>
      </c>
    </row>
    <row r="32" spans="1:5" x14ac:dyDescent="0.25">
      <c r="A32" s="11" t="s">
        <v>56</v>
      </c>
      <c r="B32" s="7" t="s">
        <v>1</v>
      </c>
      <c r="C32" s="26"/>
      <c r="D32" s="26"/>
      <c r="E32" s="20">
        <f t="shared" si="4"/>
        <v>0</v>
      </c>
    </row>
    <row r="33" spans="1:5" x14ac:dyDescent="0.25">
      <c r="A33" s="11" t="s">
        <v>57</v>
      </c>
      <c r="B33" s="7" t="s">
        <v>1</v>
      </c>
      <c r="C33" s="26"/>
      <c r="D33" s="26"/>
      <c r="E33" s="20">
        <f t="shared" si="4"/>
        <v>0</v>
      </c>
    </row>
    <row r="34" spans="1:5" x14ac:dyDescent="0.25">
      <c r="A34" s="11" t="s">
        <v>58</v>
      </c>
      <c r="B34" s="7" t="s">
        <v>1</v>
      </c>
      <c r="C34" s="26"/>
      <c r="D34" s="26"/>
      <c r="E34" s="20">
        <f t="shared" si="4"/>
        <v>0</v>
      </c>
    </row>
    <row r="35" spans="1:5" x14ac:dyDescent="0.25">
      <c r="A35" s="11" t="s">
        <v>59</v>
      </c>
      <c r="B35" s="7" t="s">
        <v>1</v>
      </c>
      <c r="C35" s="26"/>
      <c r="D35" s="26"/>
      <c r="E35" s="20">
        <f t="shared" si="4"/>
        <v>0</v>
      </c>
    </row>
    <row r="36" spans="1:5" x14ac:dyDescent="0.25">
      <c r="A36" s="11" t="s">
        <v>60</v>
      </c>
      <c r="B36" s="7" t="s">
        <v>1</v>
      </c>
      <c r="C36" s="26"/>
      <c r="D36" s="26"/>
      <c r="E36" s="20">
        <f t="shared" si="4"/>
        <v>0</v>
      </c>
    </row>
    <row r="37" spans="1:5" x14ac:dyDescent="0.25">
      <c r="A37" s="11" t="s">
        <v>61</v>
      </c>
      <c r="B37" s="7"/>
      <c r="C37" s="27">
        <f t="shared" ref="C37:D37" si="5">SUM(C28:C36)</f>
        <v>0</v>
      </c>
      <c r="D37" s="27">
        <f t="shared" si="5"/>
        <v>0</v>
      </c>
      <c r="E37" s="20">
        <f>SUM(E28:E36)</f>
        <v>0</v>
      </c>
    </row>
    <row r="38" spans="1:5" ht="30" x14ac:dyDescent="0.25">
      <c r="A38" s="12" t="s">
        <v>62</v>
      </c>
      <c r="B38" s="13" t="s">
        <v>1</v>
      </c>
      <c r="C38" s="13" t="s">
        <v>35</v>
      </c>
      <c r="D38" s="13" t="s">
        <v>36</v>
      </c>
      <c r="E38" s="2" t="s">
        <v>37</v>
      </c>
    </row>
    <row r="39" spans="1:5" x14ac:dyDescent="0.25">
      <c r="A39" s="13" t="s">
        <v>63</v>
      </c>
      <c r="B39" s="8" t="s">
        <v>1</v>
      </c>
      <c r="C39" s="28"/>
      <c r="D39" s="28"/>
      <c r="E39" s="20">
        <f t="shared" ref="E39:E47" si="6">D39</f>
        <v>0</v>
      </c>
    </row>
    <row r="40" spans="1:5" x14ac:dyDescent="0.25">
      <c r="A40" s="13" t="s">
        <v>64</v>
      </c>
      <c r="B40" s="8" t="s">
        <v>1</v>
      </c>
      <c r="C40" s="28"/>
      <c r="D40" s="28"/>
      <c r="E40" s="20">
        <f t="shared" si="6"/>
        <v>0</v>
      </c>
    </row>
    <row r="41" spans="1:5" x14ac:dyDescent="0.25">
      <c r="A41" s="13" t="s">
        <v>65</v>
      </c>
      <c r="B41" s="8" t="s">
        <v>1</v>
      </c>
      <c r="C41" s="28"/>
      <c r="D41" s="28"/>
      <c r="E41" s="20">
        <f t="shared" si="6"/>
        <v>0</v>
      </c>
    </row>
    <row r="42" spans="1:5" x14ac:dyDescent="0.25">
      <c r="A42" s="13" t="s">
        <v>66</v>
      </c>
      <c r="B42" s="8" t="s">
        <v>1</v>
      </c>
      <c r="C42" s="28"/>
      <c r="D42" s="28"/>
      <c r="E42" s="20">
        <f t="shared" si="6"/>
        <v>0</v>
      </c>
    </row>
    <row r="43" spans="1:5" x14ac:dyDescent="0.25">
      <c r="A43" s="13" t="s">
        <v>67</v>
      </c>
      <c r="B43" s="8" t="s">
        <v>1</v>
      </c>
      <c r="C43" s="28"/>
      <c r="D43" s="28"/>
      <c r="E43" s="20">
        <f t="shared" si="6"/>
        <v>0</v>
      </c>
    </row>
    <row r="44" spans="1:5" x14ac:dyDescent="0.25">
      <c r="A44" s="13" t="s">
        <v>68</v>
      </c>
      <c r="B44" s="8" t="s">
        <v>1</v>
      </c>
      <c r="C44" s="28"/>
      <c r="D44" s="28"/>
      <c r="E44" s="20">
        <f t="shared" si="6"/>
        <v>0</v>
      </c>
    </row>
    <row r="45" spans="1:5" x14ac:dyDescent="0.25">
      <c r="A45" s="13" t="s">
        <v>69</v>
      </c>
      <c r="B45" s="8" t="s">
        <v>1</v>
      </c>
      <c r="C45" s="28"/>
      <c r="D45" s="28"/>
      <c r="E45" s="20">
        <f t="shared" si="6"/>
        <v>0</v>
      </c>
    </row>
    <row r="46" spans="1:5" x14ac:dyDescent="0.25">
      <c r="A46" s="13" t="s">
        <v>70</v>
      </c>
      <c r="B46" s="8" t="s">
        <v>1</v>
      </c>
      <c r="C46" s="28"/>
      <c r="D46" s="28"/>
      <c r="E46" s="20">
        <f t="shared" si="6"/>
        <v>0</v>
      </c>
    </row>
    <row r="47" spans="1:5" x14ac:dyDescent="0.25">
      <c r="A47" s="13" t="s">
        <v>71</v>
      </c>
      <c r="B47" s="8" t="s">
        <v>1</v>
      </c>
      <c r="C47" s="28"/>
      <c r="D47" s="28"/>
      <c r="E47" s="20">
        <f t="shared" si="6"/>
        <v>0</v>
      </c>
    </row>
    <row r="48" spans="1:5" x14ac:dyDescent="0.25">
      <c r="A48" s="13" t="s">
        <v>72</v>
      </c>
      <c r="B48" s="8"/>
      <c r="C48" s="29">
        <f t="shared" ref="C48:D48" si="7">SUM(C39:C47)</f>
        <v>0</v>
      </c>
      <c r="D48" s="29">
        <f t="shared" si="7"/>
        <v>0</v>
      </c>
      <c r="E48" s="20">
        <f>SUM(E39:E47)</f>
        <v>0</v>
      </c>
    </row>
    <row r="49" spans="1:5" ht="30" x14ac:dyDescent="0.25">
      <c r="A49" s="14" t="s">
        <v>74</v>
      </c>
      <c r="B49" s="15" t="s">
        <v>1</v>
      </c>
      <c r="C49" s="15" t="s">
        <v>35</v>
      </c>
      <c r="D49" s="15" t="s">
        <v>36</v>
      </c>
      <c r="E49" s="2" t="s">
        <v>37</v>
      </c>
    </row>
    <row r="50" spans="1:5" x14ac:dyDescent="0.25">
      <c r="A50" s="15" t="s">
        <v>75</v>
      </c>
      <c r="B50" s="16" t="s">
        <v>1</v>
      </c>
      <c r="C50" s="30"/>
      <c r="D50" s="30"/>
      <c r="E50" s="20">
        <f t="shared" ref="E50:E58" si="8">D50</f>
        <v>0</v>
      </c>
    </row>
    <row r="51" spans="1:5" x14ac:dyDescent="0.25">
      <c r="A51" s="15" t="s">
        <v>76</v>
      </c>
      <c r="B51" s="16" t="s">
        <v>1</v>
      </c>
      <c r="C51" s="30"/>
      <c r="D51" s="30"/>
      <c r="E51" s="20">
        <f t="shared" si="8"/>
        <v>0</v>
      </c>
    </row>
    <row r="52" spans="1:5" x14ac:dyDescent="0.25">
      <c r="A52" s="15" t="s">
        <v>77</v>
      </c>
      <c r="B52" s="16" t="s">
        <v>1</v>
      </c>
      <c r="C52" s="30"/>
      <c r="D52" s="30"/>
      <c r="E52" s="20">
        <f t="shared" si="8"/>
        <v>0</v>
      </c>
    </row>
    <row r="53" spans="1:5" x14ac:dyDescent="0.25">
      <c r="A53" s="15" t="s">
        <v>78</v>
      </c>
      <c r="B53" s="16" t="s">
        <v>1</v>
      </c>
      <c r="C53" s="30"/>
      <c r="D53" s="30"/>
      <c r="E53" s="20">
        <f t="shared" si="8"/>
        <v>0</v>
      </c>
    </row>
    <row r="54" spans="1:5" x14ac:dyDescent="0.25">
      <c r="A54" s="15" t="s">
        <v>79</v>
      </c>
      <c r="B54" s="16" t="s">
        <v>1</v>
      </c>
      <c r="C54" s="30"/>
      <c r="D54" s="30"/>
      <c r="E54" s="20">
        <f t="shared" si="8"/>
        <v>0</v>
      </c>
    </row>
    <row r="55" spans="1:5" x14ac:dyDescent="0.25">
      <c r="A55" s="15" t="s">
        <v>80</v>
      </c>
      <c r="B55" s="16" t="s">
        <v>1</v>
      </c>
      <c r="C55" s="30"/>
      <c r="D55" s="30"/>
      <c r="E55" s="20">
        <f t="shared" si="8"/>
        <v>0</v>
      </c>
    </row>
    <row r="56" spans="1:5" x14ac:dyDescent="0.25">
      <c r="A56" s="15" t="s">
        <v>81</v>
      </c>
      <c r="B56" s="16" t="s">
        <v>1</v>
      </c>
      <c r="C56" s="30"/>
      <c r="D56" s="30"/>
      <c r="E56" s="20">
        <f t="shared" si="8"/>
        <v>0</v>
      </c>
    </row>
    <row r="57" spans="1:5" x14ac:dyDescent="0.25">
      <c r="A57" s="15" t="s">
        <v>82</v>
      </c>
      <c r="B57" s="16" t="s">
        <v>1</v>
      </c>
      <c r="C57" s="30"/>
      <c r="D57" s="30"/>
      <c r="E57" s="20">
        <f t="shared" si="8"/>
        <v>0</v>
      </c>
    </row>
    <row r="58" spans="1:5" x14ac:dyDescent="0.25">
      <c r="A58" s="15" t="s">
        <v>83</v>
      </c>
      <c r="B58" s="16" t="s">
        <v>1</v>
      </c>
      <c r="C58" s="30"/>
      <c r="D58" s="30"/>
      <c r="E58" s="20">
        <f t="shared" si="8"/>
        <v>0</v>
      </c>
    </row>
    <row r="59" spans="1:5" x14ac:dyDescent="0.25">
      <c r="A59" s="15" t="s">
        <v>84</v>
      </c>
      <c r="B59" s="16"/>
      <c r="C59" s="31">
        <f t="shared" ref="C59:D59" si="9">SUM(C50:C58)</f>
        <v>0</v>
      </c>
      <c r="D59" s="31">
        <f t="shared" si="9"/>
        <v>0</v>
      </c>
      <c r="E59" s="20">
        <f>SUM(E50:E58)</f>
        <v>0</v>
      </c>
    </row>
    <row r="61" spans="1:5" x14ac:dyDescent="0.25">
      <c r="A61" s="17" t="s">
        <v>85</v>
      </c>
      <c r="B61" s="18"/>
      <c r="C61" s="32">
        <f t="shared" ref="C61:D61" si="10">C59+C48+C37+C26+C15</f>
        <v>0</v>
      </c>
      <c r="D61" s="32">
        <f t="shared" si="10"/>
        <v>0</v>
      </c>
      <c r="E61" s="32">
        <f>E59+E48+E37+E26+E15</f>
        <v>0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09C4B-EF31-4A15-9D80-A1E363137725}">
  <dimension ref="A1:D7"/>
  <sheetViews>
    <sheetView workbookViewId="0">
      <selection activeCell="B2" sqref="B2:D7"/>
    </sheetView>
  </sheetViews>
  <sheetFormatPr defaultRowHeight="15" x14ac:dyDescent="0.25"/>
  <cols>
    <col min="1" max="1" width="79.42578125" bestFit="1" customWidth="1"/>
    <col min="2" max="3" width="11.85546875" bestFit="1" customWidth="1"/>
    <col min="4" max="4" width="16.5703125" bestFit="1" customWidth="1"/>
  </cols>
  <sheetData>
    <row r="1" spans="1:4" x14ac:dyDescent="0.25">
      <c r="A1" s="2" t="s">
        <v>88</v>
      </c>
      <c r="B1" s="19" t="s">
        <v>35</v>
      </c>
      <c r="C1" s="19" t="s">
        <v>36</v>
      </c>
      <c r="D1" s="2" t="s">
        <v>37</v>
      </c>
    </row>
    <row r="2" spans="1:4" x14ac:dyDescent="0.25">
      <c r="A2" s="9" t="s">
        <v>38</v>
      </c>
      <c r="B2" s="20">
        <f>Personnel!C15*0.4</f>
        <v>0</v>
      </c>
      <c r="C2" s="20">
        <f>Personnel!D15*0.41</f>
        <v>0</v>
      </c>
      <c r="D2" s="20">
        <f>B2+C2</f>
        <v>0</v>
      </c>
    </row>
    <row r="3" spans="1:4" x14ac:dyDescent="0.25">
      <c r="A3" s="10" t="s">
        <v>50</v>
      </c>
      <c r="B3" s="20">
        <f>Personnel!C26*0.13</f>
        <v>0</v>
      </c>
      <c r="C3" s="20">
        <f>Personnel!D26*0.13</f>
        <v>0</v>
      </c>
      <c r="D3" s="20">
        <f>B3+C3</f>
        <v>0</v>
      </c>
    </row>
    <row r="4" spans="1:4" x14ac:dyDescent="0.25">
      <c r="A4" s="11" t="s">
        <v>61</v>
      </c>
      <c r="B4" s="20">
        <f>Personnel!C37*0.06</f>
        <v>0</v>
      </c>
      <c r="C4" s="20">
        <f>Personnel!D37*0.06</f>
        <v>0</v>
      </c>
      <c r="D4" s="20">
        <f t="shared" ref="D4:D6" si="0">B4+C4</f>
        <v>0</v>
      </c>
    </row>
    <row r="5" spans="1:4" x14ac:dyDescent="0.25">
      <c r="A5" s="13" t="s">
        <v>72</v>
      </c>
      <c r="B5" s="20">
        <f>Personnel!C48*0.14</f>
        <v>0</v>
      </c>
      <c r="C5" s="20">
        <f>Personnel!D48*0.145</f>
        <v>0</v>
      </c>
      <c r="D5" s="20">
        <f t="shared" si="0"/>
        <v>0</v>
      </c>
    </row>
    <row r="6" spans="1:4" x14ac:dyDescent="0.25">
      <c r="A6" s="15" t="s">
        <v>84</v>
      </c>
      <c r="B6" s="20">
        <f>Personnel!C59*0.6445</f>
        <v>0</v>
      </c>
      <c r="C6" s="20">
        <f>Personnel!D59*0.6545</f>
        <v>0</v>
      </c>
      <c r="D6" s="20">
        <f t="shared" si="0"/>
        <v>0</v>
      </c>
    </row>
    <row r="7" spans="1:4" x14ac:dyDescent="0.25">
      <c r="A7" s="2" t="s">
        <v>89</v>
      </c>
      <c r="B7" s="20">
        <f>SUM(B2:B6)</f>
        <v>0</v>
      </c>
      <c r="C7" s="20">
        <f t="shared" ref="C7:D7" si="1">SUM(C2:C6)</f>
        <v>0</v>
      </c>
      <c r="D7" s="20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EC827-A675-4F60-91A9-C2C6FDC21C94}">
  <dimension ref="A1:D13"/>
  <sheetViews>
    <sheetView workbookViewId="0">
      <selection activeCell="B2" sqref="B2:D13"/>
    </sheetView>
  </sheetViews>
  <sheetFormatPr defaultRowHeight="15" x14ac:dyDescent="0.25"/>
  <cols>
    <col min="1" max="1" width="65.42578125" bestFit="1" customWidth="1"/>
    <col min="2" max="3" width="11.85546875" bestFit="1" customWidth="1"/>
    <col min="4" max="4" width="16.140625" bestFit="1" customWidth="1"/>
  </cols>
  <sheetData>
    <row r="1" spans="1:4" x14ac:dyDescent="0.25">
      <c r="A1" s="2" t="s">
        <v>90</v>
      </c>
      <c r="B1" s="2" t="s">
        <v>35</v>
      </c>
      <c r="C1" s="2" t="s">
        <v>36</v>
      </c>
      <c r="D1" s="2" t="s">
        <v>37</v>
      </c>
    </row>
    <row r="2" spans="1:4" x14ac:dyDescent="0.25">
      <c r="A2" s="2" t="s">
        <v>91</v>
      </c>
      <c r="B2" s="21"/>
      <c r="C2" s="21"/>
      <c r="D2" s="21">
        <f>B2+C2</f>
        <v>0</v>
      </c>
    </row>
    <row r="3" spans="1:4" x14ac:dyDescent="0.25">
      <c r="B3" s="21"/>
      <c r="C3" s="21"/>
      <c r="D3" s="21">
        <f t="shared" ref="D3:D12" si="0">B3+C3</f>
        <v>0</v>
      </c>
    </row>
    <row r="4" spans="1:4" x14ac:dyDescent="0.25">
      <c r="B4" s="21"/>
      <c r="C4" s="21"/>
      <c r="D4" s="21">
        <f t="shared" si="0"/>
        <v>0</v>
      </c>
    </row>
    <row r="5" spans="1:4" x14ac:dyDescent="0.25">
      <c r="B5" s="21"/>
      <c r="C5" s="21"/>
      <c r="D5" s="21">
        <f t="shared" si="0"/>
        <v>0</v>
      </c>
    </row>
    <row r="6" spans="1:4" x14ac:dyDescent="0.25">
      <c r="B6" s="21"/>
      <c r="C6" s="21"/>
      <c r="D6" s="21">
        <f t="shared" si="0"/>
        <v>0</v>
      </c>
    </row>
    <row r="7" spans="1:4" x14ac:dyDescent="0.25">
      <c r="B7" s="21"/>
      <c r="C7" s="21"/>
      <c r="D7" s="21">
        <f t="shared" si="0"/>
        <v>0</v>
      </c>
    </row>
    <row r="8" spans="1:4" x14ac:dyDescent="0.25">
      <c r="B8" s="21"/>
      <c r="C8" s="21"/>
      <c r="D8" s="21">
        <f t="shared" si="0"/>
        <v>0</v>
      </c>
    </row>
    <row r="9" spans="1:4" x14ac:dyDescent="0.25">
      <c r="B9" s="21"/>
      <c r="C9" s="21"/>
      <c r="D9" s="21">
        <f t="shared" si="0"/>
        <v>0</v>
      </c>
    </row>
    <row r="10" spans="1:4" x14ac:dyDescent="0.25">
      <c r="B10" s="21"/>
      <c r="C10" s="21"/>
      <c r="D10" s="21">
        <f t="shared" si="0"/>
        <v>0</v>
      </c>
    </row>
    <row r="11" spans="1:4" x14ac:dyDescent="0.25">
      <c r="B11" s="21"/>
      <c r="C11" s="21"/>
      <c r="D11" s="21">
        <f>B11+C11</f>
        <v>0</v>
      </c>
    </row>
    <row r="12" spans="1:4" x14ac:dyDescent="0.25">
      <c r="B12" s="21"/>
      <c r="C12" s="21"/>
      <c r="D12" s="21">
        <f t="shared" si="0"/>
        <v>0</v>
      </c>
    </row>
    <row r="13" spans="1:4" x14ac:dyDescent="0.25">
      <c r="A13" t="s">
        <v>92</v>
      </c>
      <c r="B13" s="21">
        <f t="shared" ref="B13:C13" si="1">SUM(B2:B12)</f>
        <v>0</v>
      </c>
      <c r="C13" s="21">
        <f t="shared" si="1"/>
        <v>0</v>
      </c>
      <c r="D13" s="21">
        <f>SUM(D2:D12)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1CBED-96F8-4E18-9BBE-AC666CAD7E56}">
  <dimension ref="A1:D18"/>
  <sheetViews>
    <sheetView workbookViewId="0">
      <selection activeCell="A5" sqref="A5:D18"/>
    </sheetView>
  </sheetViews>
  <sheetFormatPr defaultRowHeight="15" x14ac:dyDescent="0.25"/>
  <cols>
    <col min="1" max="1" width="33.140625" customWidth="1"/>
    <col min="2" max="3" width="11.85546875" bestFit="1" customWidth="1"/>
    <col min="4" max="4" width="16.5703125" bestFit="1" customWidth="1"/>
  </cols>
  <sheetData>
    <row r="1" spans="1:4" x14ac:dyDescent="0.25">
      <c r="A1" s="2" t="s">
        <v>93</v>
      </c>
    </row>
    <row r="2" spans="1:4" x14ac:dyDescent="0.25">
      <c r="A2" s="2" t="s">
        <v>94</v>
      </c>
    </row>
    <row r="3" spans="1:4" x14ac:dyDescent="0.25">
      <c r="A3" t="s">
        <v>95</v>
      </c>
    </row>
    <row r="4" spans="1:4" x14ac:dyDescent="0.25">
      <c r="A4" t="s">
        <v>96</v>
      </c>
    </row>
    <row r="5" spans="1:4" x14ac:dyDescent="0.25">
      <c r="A5" s="2" t="s">
        <v>97</v>
      </c>
    </row>
    <row r="6" spans="1:4" x14ac:dyDescent="0.25">
      <c r="A6" s="2" t="s">
        <v>98</v>
      </c>
      <c r="B6" s="2" t="s">
        <v>35</v>
      </c>
      <c r="C6" s="2" t="s">
        <v>36</v>
      </c>
      <c r="D6" s="2" t="s">
        <v>37</v>
      </c>
    </row>
    <row r="7" spans="1:4" x14ac:dyDescent="0.25">
      <c r="B7" s="21"/>
      <c r="C7" s="21"/>
      <c r="D7" s="20">
        <f>B7+C7</f>
        <v>0</v>
      </c>
    </row>
    <row r="8" spans="1:4" x14ac:dyDescent="0.25">
      <c r="B8" s="21"/>
      <c r="C8" s="21"/>
      <c r="D8" s="20">
        <f t="shared" ref="D8:D17" si="0">B8+C8</f>
        <v>0</v>
      </c>
    </row>
    <row r="9" spans="1:4" x14ac:dyDescent="0.25">
      <c r="B9" s="21"/>
      <c r="C9" s="21"/>
      <c r="D9" s="20">
        <f t="shared" si="0"/>
        <v>0</v>
      </c>
    </row>
    <row r="10" spans="1:4" x14ac:dyDescent="0.25">
      <c r="B10" s="21"/>
      <c r="C10" s="21"/>
      <c r="D10" s="20">
        <f t="shared" si="0"/>
        <v>0</v>
      </c>
    </row>
    <row r="11" spans="1:4" x14ac:dyDescent="0.25">
      <c r="B11" s="21"/>
      <c r="C11" s="21"/>
      <c r="D11" s="20">
        <f t="shared" si="0"/>
        <v>0</v>
      </c>
    </row>
    <row r="12" spans="1:4" x14ac:dyDescent="0.25">
      <c r="B12" s="21"/>
      <c r="C12" s="21"/>
      <c r="D12" s="20">
        <f t="shared" si="0"/>
        <v>0</v>
      </c>
    </row>
    <row r="13" spans="1:4" x14ac:dyDescent="0.25">
      <c r="B13" s="21"/>
      <c r="C13" s="21"/>
      <c r="D13" s="20">
        <f t="shared" si="0"/>
        <v>0</v>
      </c>
    </row>
    <row r="14" spans="1:4" x14ac:dyDescent="0.25">
      <c r="B14" s="21"/>
      <c r="C14" s="21"/>
      <c r="D14" s="20">
        <f t="shared" si="0"/>
        <v>0</v>
      </c>
    </row>
    <row r="15" spans="1:4" x14ac:dyDescent="0.25">
      <c r="B15" s="21"/>
      <c r="C15" s="21"/>
      <c r="D15" s="20">
        <f t="shared" si="0"/>
        <v>0</v>
      </c>
    </row>
    <row r="16" spans="1:4" x14ac:dyDescent="0.25">
      <c r="B16" s="21"/>
      <c r="C16" s="21"/>
      <c r="D16" s="20">
        <f>B16+C16</f>
        <v>0</v>
      </c>
    </row>
    <row r="17" spans="1:4" x14ac:dyDescent="0.25">
      <c r="B17" s="21"/>
      <c r="C17" s="21"/>
      <c r="D17" s="20">
        <f t="shared" si="0"/>
        <v>0</v>
      </c>
    </row>
    <row r="18" spans="1:4" x14ac:dyDescent="0.25">
      <c r="A18" s="2" t="s">
        <v>99</v>
      </c>
      <c r="B18" s="20">
        <f t="shared" ref="B18:C18" si="1">SUM(B7:B17)</f>
        <v>0</v>
      </c>
      <c r="C18" s="20">
        <f t="shared" si="1"/>
        <v>0</v>
      </c>
      <c r="D18" s="20">
        <f>SUM(D7:D17)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2C1E1-29FB-4DA8-AE84-124F397A0AAD}">
  <dimension ref="A1:D14"/>
  <sheetViews>
    <sheetView workbookViewId="0">
      <selection sqref="A1:D14"/>
    </sheetView>
  </sheetViews>
  <sheetFormatPr defaultRowHeight="15" x14ac:dyDescent="0.25"/>
  <cols>
    <col min="1" max="1" width="65" bestFit="1" customWidth="1"/>
    <col min="2" max="3" width="11.85546875" bestFit="1" customWidth="1"/>
    <col min="4" max="4" width="16.5703125" bestFit="1" customWidth="1"/>
  </cols>
  <sheetData>
    <row r="1" spans="1:4" x14ac:dyDescent="0.25">
      <c r="A1" s="2" t="s">
        <v>100</v>
      </c>
    </row>
    <row r="2" spans="1:4" x14ac:dyDescent="0.25">
      <c r="A2" s="2" t="s">
        <v>101</v>
      </c>
      <c r="B2" s="2" t="s">
        <v>35</v>
      </c>
      <c r="C2" s="2" t="s">
        <v>36</v>
      </c>
      <c r="D2" s="2" t="s">
        <v>37</v>
      </c>
    </row>
    <row r="3" spans="1:4" x14ac:dyDescent="0.25">
      <c r="B3" s="21"/>
      <c r="C3" s="21"/>
      <c r="D3" s="20">
        <f>B3+C3</f>
        <v>0</v>
      </c>
    </row>
    <row r="4" spans="1:4" x14ac:dyDescent="0.25">
      <c r="B4" s="21"/>
      <c r="C4" s="21"/>
      <c r="D4" s="20">
        <f t="shared" ref="D4:D13" si="0">B4+C4</f>
        <v>0</v>
      </c>
    </row>
    <row r="5" spans="1:4" x14ac:dyDescent="0.25">
      <c r="B5" s="21"/>
      <c r="C5" s="21"/>
      <c r="D5" s="20">
        <f t="shared" si="0"/>
        <v>0</v>
      </c>
    </row>
    <row r="6" spans="1:4" x14ac:dyDescent="0.25">
      <c r="B6" s="21"/>
      <c r="C6" s="21"/>
      <c r="D6" s="20">
        <f t="shared" si="0"/>
        <v>0</v>
      </c>
    </row>
    <row r="7" spans="1:4" x14ac:dyDescent="0.25">
      <c r="B7" s="21"/>
      <c r="C7" s="21"/>
      <c r="D7" s="20">
        <f t="shared" si="0"/>
        <v>0</v>
      </c>
    </row>
    <row r="8" spans="1:4" x14ac:dyDescent="0.25">
      <c r="B8" s="21"/>
      <c r="C8" s="21"/>
      <c r="D8" s="20">
        <f t="shared" si="0"/>
        <v>0</v>
      </c>
    </row>
    <row r="9" spans="1:4" x14ac:dyDescent="0.25">
      <c r="B9" s="21"/>
      <c r="C9" s="21"/>
      <c r="D9" s="20">
        <f t="shared" si="0"/>
        <v>0</v>
      </c>
    </row>
    <row r="10" spans="1:4" x14ac:dyDescent="0.25">
      <c r="B10" s="21"/>
      <c r="C10" s="21"/>
      <c r="D10" s="20">
        <f t="shared" si="0"/>
        <v>0</v>
      </c>
    </row>
    <row r="11" spans="1:4" x14ac:dyDescent="0.25">
      <c r="B11" s="21"/>
      <c r="C11" s="21"/>
      <c r="D11" s="20">
        <f t="shared" si="0"/>
        <v>0</v>
      </c>
    </row>
    <row r="12" spans="1:4" x14ac:dyDescent="0.25">
      <c r="B12" s="21"/>
      <c r="C12" s="21"/>
      <c r="D12" s="20">
        <f>B12+C12</f>
        <v>0</v>
      </c>
    </row>
    <row r="13" spans="1:4" x14ac:dyDescent="0.25">
      <c r="B13" s="21"/>
      <c r="C13" s="21"/>
      <c r="D13" s="20">
        <f t="shared" si="0"/>
        <v>0</v>
      </c>
    </row>
    <row r="14" spans="1:4" x14ac:dyDescent="0.25">
      <c r="A14" s="2" t="s">
        <v>102</v>
      </c>
      <c r="B14" s="20">
        <f t="shared" ref="B14:C14" si="1">SUM(B3:B13)</f>
        <v>0</v>
      </c>
      <c r="C14" s="20">
        <f t="shared" si="1"/>
        <v>0</v>
      </c>
      <c r="D14" s="20">
        <f>SUM(D3:D13)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53B7F-B82D-4FA5-90BE-85C54300B7FC}">
  <dimension ref="A1:D15"/>
  <sheetViews>
    <sheetView workbookViewId="0">
      <selection sqref="A1:D15"/>
    </sheetView>
  </sheetViews>
  <sheetFormatPr defaultRowHeight="15" x14ac:dyDescent="0.25"/>
  <cols>
    <col min="1" max="1" width="65" bestFit="1" customWidth="1"/>
    <col min="2" max="3" width="11.85546875" bestFit="1" customWidth="1"/>
    <col min="4" max="4" width="16.5703125" bestFit="1" customWidth="1"/>
  </cols>
  <sheetData>
    <row r="1" spans="1:4" x14ac:dyDescent="0.25">
      <c r="A1" s="9" t="s">
        <v>105</v>
      </c>
      <c r="B1" s="5"/>
      <c r="C1" s="5"/>
      <c r="D1" s="5"/>
    </row>
    <row r="2" spans="1:4" x14ac:dyDescent="0.25">
      <c r="A2" s="2" t="s">
        <v>107</v>
      </c>
    </row>
    <row r="3" spans="1:4" x14ac:dyDescent="0.25">
      <c r="A3" s="2" t="s">
        <v>104</v>
      </c>
      <c r="B3" s="2" t="s">
        <v>35</v>
      </c>
      <c r="C3" s="2" t="s">
        <v>36</v>
      </c>
      <c r="D3" s="2" t="s">
        <v>37</v>
      </c>
    </row>
    <row r="4" spans="1:4" x14ac:dyDescent="0.25">
      <c r="B4" s="21"/>
      <c r="C4" s="21"/>
      <c r="D4" s="20">
        <f>B4+C4</f>
        <v>0</v>
      </c>
    </row>
    <row r="5" spans="1:4" x14ac:dyDescent="0.25">
      <c r="B5" s="21"/>
      <c r="C5" s="21"/>
      <c r="D5" s="20">
        <f t="shared" ref="D5:D14" si="0">B5+C5</f>
        <v>0</v>
      </c>
    </row>
    <row r="6" spans="1:4" x14ac:dyDescent="0.25">
      <c r="B6" s="21"/>
      <c r="C6" s="21"/>
      <c r="D6" s="20">
        <f t="shared" si="0"/>
        <v>0</v>
      </c>
    </row>
    <row r="7" spans="1:4" x14ac:dyDescent="0.25">
      <c r="B7" s="21"/>
      <c r="C7" s="21"/>
      <c r="D7" s="20">
        <f t="shared" si="0"/>
        <v>0</v>
      </c>
    </row>
    <row r="8" spans="1:4" x14ac:dyDescent="0.25">
      <c r="B8" s="21"/>
      <c r="C8" s="21"/>
      <c r="D8" s="20">
        <f t="shared" si="0"/>
        <v>0</v>
      </c>
    </row>
    <row r="9" spans="1:4" x14ac:dyDescent="0.25">
      <c r="B9" s="21"/>
      <c r="C9" s="21"/>
      <c r="D9" s="20">
        <f t="shared" si="0"/>
        <v>0</v>
      </c>
    </row>
    <row r="10" spans="1:4" x14ac:dyDescent="0.25">
      <c r="B10" s="21"/>
      <c r="C10" s="21"/>
      <c r="D10" s="20">
        <f t="shared" si="0"/>
        <v>0</v>
      </c>
    </row>
    <row r="11" spans="1:4" x14ac:dyDescent="0.25">
      <c r="B11" s="21"/>
      <c r="C11" s="21"/>
      <c r="D11" s="20">
        <f t="shared" si="0"/>
        <v>0</v>
      </c>
    </row>
    <row r="12" spans="1:4" x14ac:dyDescent="0.25">
      <c r="B12" s="21"/>
      <c r="C12" s="21"/>
      <c r="D12" s="20">
        <f t="shared" si="0"/>
        <v>0</v>
      </c>
    </row>
    <row r="13" spans="1:4" x14ac:dyDescent="0.25">
      <c r="B13" s="21"/>
      <c r="C13" s="21"/>
      <c r="D13" s="20">
        <f>B13+C13</f>
        <v>0</v>
      </c>
    </row>
    <row r="14" spans="1:4" x14ac:dyDescent="0.25">
      <c r="B14" s="21"/>
      <c r="C14" s="21"/>
      <c r="D14" s="20">
        <f t="shared" si="0"/>
        <v>0</v>
      </c>
    </row>
    <row r="15" spans="1:4" x14ac:dyDescent="0.25">
      <c r="A15" s="2" t="s">
        <v>103</v>
      </c>
      <c r="B15" s="20">
        <f t="shared" ref="B15:C15" si="1">SUM(B4:B14)</f>
        <v>0</v>
      </c>
      <c r="C15" s="20">
        <f t="shared" si="1"/>
        <v>0</v>
      </c>
      <c r="D15" s="20">
        <f>SUM(D4:D14)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3B802-9E46-4EDD-8E30-D1DB6C176048}">
  <dimension ref="A1:L16"/>
  <sheetViews>
    <sheetView workbookViewId="0">
      <selection activeCell="A3" sqref="A3"/>
    </sheetView>
  </sheetViews>
  <sheetFormatPr defaultRowHeight="15" x14ac:dyDescent="0.25"/>
  <cols>
    <col min="1" max="1" width="47.85546875" customWidth="1"/>
    <col min="2" max="3" width="11.85546875" bestFit="1" customWidth="1"/>
    <col min="4" max="4" width="16.5703125" bestFit="1" customWidth="1"/>
  </cols>
  <sheetData>
    <row r="1" spans="1:12" x14ac:dyDescent="0.25">
      <c r="A1" s="9" t="s">
        <v>105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9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2" t="s">
        <v>107</v>
      </c>
    </row>
    <row r="4" spans="1:12" x14ac:dyDescent="0.25">
      <c r="A4" s="2" t="s">
        <v>108</v>
      </c>
      <c r="B4" s="2" t="s">
        <v>35</v>
      </c>
      <c r="C4" s="2" t="s">
        <v>36</v>
      </c>
      <c r="D4" s="2" t="s">
        <v>37</v>
      </c>
    </row>
    <row r="5" spans="1:12" x14ac:dyDescent="0.25">
      <c r="B5" s="21"/>
      <c r="C5" s="21"/>
      <c r="D5" s="20">
        <f>B5+C5</f>
        <v>0</v>
      </c>
    </row>
    <row r="6" spans="1:12" x14ac:dyDescent="0.25">
      <c r="B6" s="21"/>
      <c r="C6" s="21"/>
      <c r="D6" s="20">
        <f t="shared" ref="D6:D15" si="0">B6+C6</f>
        <v>0</v>
      </c>
    </row>
    <row r="7" spans="1:12" x14ac:dyDescent="0.25">
      <c r="B7" s="21"/>
      <c r="C7" s="21"/>
      <c r="D7" s="20">
        <f t="shared" si="0"/>
        <v>0</v>
      </c>
    </row>
    <row r="8" spans="1:12" x14ac:dyDescent="0.25">
      <c r="B8" s="21"/>
      <c r="C8" s="21"/>
      <c r="D8" s="20">
        <f t="shared" si="0"/>
        <v>0</v>
      </c>
    </row>
    <row r="9" spans="1:12" x14ac:dyDescent="0.25">
      <c r="B9" s="21"/>
      <c r="C9" s="21"/>
      <c r="D9" s="20">
        <f t="shared" si="0"/>
        <v>0</v>
      </c>
    </row>
    <row r="10" spans="1:12" x14ac:dyDescent="0.25">
      <c r="B10" s="21"/>
      <c r="C10" s="21"/>
      <c r="D10" s="20">
        <f t="shared" si="0"/>
        <v>0</v>
      </c>
    </row>
    <row r="11" spans="1:12" x14ac:dyDescent="0.25">
      <c r="B11" s="21"/>
      <c r="C11" s="21"/>
      <c r="D11" s="20">
        <f t="shared" si="0"/>
        <v>0</v>
      </c>
    </row>
    <row r="12" spans="1:12" x14ac:dyDescent="0.25">
      <c r="B12" s="21"/>
      <c r="C12" s="21"/>
      <c r="D12" s="20">
        <f t="shared" si="0"/>
        <v>0</v>
      </c>
    </row>
    <row r="13" spans="1:12" x14ac:dyDescent="0.25">
      <c r="B13" s="21"/>
      <c r="C13" s="21"/>
      <c r="D13" s="20">
        <f t="shared" si="0"/>
        <v>0</v>
      </c>
    </row>
    <row r="14" spans="1:12" x14ac:dyDescent="0.25">
      <c r="B14" s="21"/>
      <c r="C14" s="21"/>
      <c r="D14" s="20">
        <f>B14+C14</f>
        <v>0</v>
      </c>
    </row>
    <row r="15" spans="1:12" x14ac:dyDescent="0.25">
      <c r="B15" s="21"/>
      <c r="C15" s="21"/>
      <c r="D15" s="20">
        <f t="shared" si="0"/>
        <v>0</v>
      </c>
    </row>
    <row r="16" spans="1:12" x14ac:dyDescent="0.25">
      <c r="A16" s="2" t="s">
        <v>109</v>
      </c>
      <c r="B16" s="20">
        <f t="shared" ref="B16:C16" si="1">SUM(B5:B15)</f>
        <v>0</v>
      </c>
      <c r="C16" s="20">
        <f t="shared" si="1"/>
        <v>0</v>
      </c>
      <c r="D16" s="20">
        <f>SUM(D5:D15)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F70FF-8869-427C-9A3F-F6340BFF0ECE}">
  <dimension ref="A1:L6"/>
  <sheetViews>
    <sheetView workbookViewId="0">
      <selection activeCell="A2" sqref="A2"/>
    </sheetView>
  </sheetViews>
  <sheetFormatPr defaultRowHeight="15" x14ac:dyDescent="0.25"/>
  <cols>
    <col min="1" max="1" width="47.85546875" customWidth="1"/>
    <col min="2" max="3" width="11.85546875" bestFit="1" customWidth="1"/>
    <col min="4" max="4" width="16.5703125" bestFit="1" customWidth="1"/>
  </cols>
  <sheetData>
    <row r="1" spans="1:12" x14ac:dyDescent="0.25">
      <c r="A1" s="9" t="s">
        <v>112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9" t="s">
        <v>113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2" t="s">
        <v>114</v>
      </c>
    </row>
    <row r="4" spans="1:12" x14ac:dyDescent="0.25">
      <c r="A4" s="2" t="s">
        <v>115</v>
      </c>
      <c r="B4" s="2" t="s">
        <v>35</v>
      </c>
      <c r="C4" s="2" t="s">
        <v>36</v>
      </c>
      <c r="D4" s="2" t="s">
        <v>37</v>
      </c>
    </row>
    <row r="5" spans="1:12" x14ac:dyDescent="0.25">
      <c r="B5" s="21"/>
      <c r="C5" s="21"/>
      <c r="D5" s="20">
        <f>B5+C5</f>
        <v>0</v>
      </c>
    </row>
    <row r="6" spans="1:12" x14ac:dyDescent="0.25">
      <c r="A6" s="2" t="s">
        <v>116</v>
      </c>
      <c r="B6" s="20">
        <f>SUM(B5:B5)</f>
        <v>0</v>
      </c>
      <c r="C6" s="20">
        <f>SUM(C5:C5)</f>
        <v>0</v>
      </c>
      <c r="D6" s="20">
        <f>SUM(D5:D5)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a65f74-fc43-4adc-a1c0-513273f49b92">
      <Terms xmlns="http://schemas.microsoft.com/office/infopath/2007/PartnerControls"/>
    </lcf76f155ced4ddcb4097134ff3c332f>
    <TaxCatchAll xmlns="ff87189a-a0de-42e8-8113-ffc3e790549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1EEF9FD7523F428356287F707300FB" ma:contentTypeVersion="17" ma:contentTypeDescription="Create a new document." ma:contentTypeScope="" ma:versionID="ca5e06dc228591445554083252b7a198">
  <xsd:schema xmlns:xsd="http://www.w3.org/2001/XMLSchema" xmlns:xs="http://www.w3.org/2001/XMLSchema" xmlns:p="http://schemas.microsoft.com/office/2006/metadata/properties" xmlns:ns2="ff87189a-a0de-42e8-8113-ffc3e790549a" xmlns:ns3="35a65f74-fc43-4adc-a1c0-513273f49b92" targetNamespace="http://schemas.microsoft.com/office/2006/metadata/properties" ma:root="true" ma:fieldsID="d801875076846c775f550076e268d475" ns2:_="" ns3:_="">
    <xsd:import namespace="ff87189a-a0de-42e8-8113-ffc3e790549a"/>
    <xsd:import namespace="35a65f74-fc43-4adc-a1c0-513273f49b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7189a-a0de-42e8-8113-ffc3e79054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157ea40-30f2-442c-a4c9-9bc930fb6db6}" ma:internalName="TaxCatchAll" ma:showField="CatchAllData" ma:web="ff87189a-a0de-42e8-8113-ffc3e79054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65f74-fc43-4adc-a1c0-513273f49b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6e86c30-0844-4a1d-a14a-773df774d6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6A4441-2272-4A83-9FC3-2976A16B537C}">
  <ds:schemaRefs>
    <ds:schemaRef ds:uri="http://schemas.microsoft.com/office/2006/documentManagement/types"/>
    <ds:schemaRef ds:uri="ff87189a-a0de-42e8-8113-ffc3e790549a"/>
    <ds:schemaRef ds:uri="http://purl.org/dc/dcmitype/"/>
    <ds:schemaRef ds:uri="http://schemas.microsoft.com/office/2006/metadata/properties"/>
    <ds:schemaRef ds:uri="http://purl.org/dc/elements/1.1/"/>
    <ds:schemaRef ds:uri="35a65f74-fc43-4adc-a1c0-513273f49b92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A773384-CCA4-4B0D-9C1C-07D9FF4D86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1F1A54-7CF2-46B4-8B7D-2666095368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7189a-a0de-42e8-8113-ffc3e790549a"/>
    <ds:schemaRef ds:uri="35a65f74-fc43-4adc-a1c0-513273f49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Personnel</vt:lpstr>
      <vt:lpstr>Fringe Benefits</vt:lpstr>
      <vt:lpstr>Travel</vt:lpstr>
      <vt:lpstr>Equipment</vt:lpstr>
      <vt:lpstr>Supplies</vt:lpstr>
      <vt:lpstr>Tuition and Participant Support</vt:lpstr>
      <vt:lpstr>Contractual</vt:lpstr>
      <vt:lpstr>Partner SUNY Sub Project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Esposito</dc:creator>
  <cp:lastModifiedBy>John S Nader</cp:lastModifiedBy>
  <dcterms:created xsi:type="dcterms:W3CDTF">2023-09-05T15:59:05Z</dcterms:created>
  <dcterms:modified xsi:type="dcterms:W3CDTF">2023-09-14T14:45:02Z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0x010100591EEF9FD7523F428356287F707300FB</vt:lpwstr>
  </property>
</Properties>
</file>